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facco\Desktop\Solicitações\2021\Atualizações mensais\Aba COVID - site\COMPRAS - DOUGLAS\HMJ\"/>
    </mc:Choice>
  </mc:AlternateContent>
  <bookViews>
    <workbookView xWindow="0" yWindow="0" windowWidth="20490" windowHeight="7650" activeTab="1"/>
  </bookViews>
  <sheets>
    <sheet name="2020" sheetId="3" r:id="rId1"/>
    <sheet name="Jan.21" sheetId="2" r:id="rId2"/>
  </sheets>
  <definedNames>
    <definedName name="_xlnm._FilterDatabase" localSheetId="0" hidden="1">'2020'!$A$1:$H$162</definedName>
  </definedNames>
  <calcPr calcId="162913"/>
</workbook>
</file>

<file path=xl/calcChain.xml><?xml version="1.0" encoding="utf-8"?>
<calcChain xmlns="http://schemas.openxmlformats.org/spreadsheetml/2006/main">
  <c r="F146" i="3" l="1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</calcChain>
</file>

<file path=xl/sharedStrings.xml><?xml version="1.0" encoding="utf-8"?>
<sst xmlns="http://schemas.openxmlformats.org/spreadsheetml/2006/main" count="757" uniqueCount="139">
  <si>
    <t>Nota fiscal</t>
  </si>
  <si>
    <t>Entrada</t>
  </si>
  <si>
    <t>Fornecedor</t>
  </si>
  <si>
    <t>Qt item NF</t>
  </si>
  <si>
    <t>UM compra</t>
  </si>
  <si>
    <t>Vl unit</t>
  </si>
  <si>
    <t>Descrição</t>
  </si>
  <si>
    <t>Luimed Comercio de Produtos Hospitalares Ltda</t>
  </si>
  <si>
    <t>Bs</t>
  </si>
  <si>
    <t xml:space="preserve">Álcool Riocare Foam 1000mL </t>
  </si>
  <si>
    <t xml:space="preserve">Recommed Distribuidora de Produtos de Saúde E Higienização </t>
  </si>
  <si>
    <t>Fr</t>
  </si>
  <si>
    <t>Alcool Gel Anti-Septico 500ml - Frasco</t>
  </si>
  <si>
    <t>Comercial Nacional de Produtos Hospitalares Ltda</t>
  </si>
  <si>
    <t>Carlos Edmundo Medanha</t>
  </si>
  <si>
    <t>un</t>
  </si>
  <si>
    <t>Avental para procedimento em SMS e laminado descartável - 50</t>
  </si>
  <si>
    <t>R D de Souza Confecções</t>
  </si>
  <si>
    <t>Newcare Comércio de Materias Cirurgicos E Hospitalares Ltda - Me</t>
  </si>
  <si>
    <t>Pç</t>
  </si>
  <si>
    <t>Avental de Procedimentos Manga Longa Branco C/Elástico 1,15x</t>
  </si>
  <si>
    <t>Traiano Multi Griffes Ltda</t>
  </si>
  <si>
    <t>Igor dos Santos Cavelagna - Epp</t>
  </si>
  <si>
    <t xml:space="preserve">Polo Cirurgica </t>
  </si>
  <si>
    <t>Confortell Ind E Comercio de Produtos Ortopédicos Ltda -me</t>
  </si>
  <si>
    <t>Repress Distribuidora Ltda</t>
  </si>
  <si>
    <t>cp</t>
  </si>
  <si>
    <t>AZITromicina 500mg cp</t>
  </si>
  <si>
    <t>Phoelab Distribuidora de Medicamentos Ltda. Me</t>
  </si>
  <si>
    <t>Servimed Comercial Ltda.</t>
  </si>
  <si>
    <t>Anbioton Importadora Ltda</t>
  </si>
  <si>
    <t>Fresenius Kabi Brasil Ltda</t>
  </si>
  <si>
    <t>Ciprofloxacino 2mg/mL Bolsa 100mL Inj</t>
  </si>
  <si>
    <t>Cristalia Produtos Quimicos E Farmaceuticos Ltda.</t>
  </si>
  <si>
    <t>amp</t>
  </si>
  <si>
    <t>Cisatracúrio, besilato 2mg/mL ampola 5mL Inj (Medic Risco)</t>
  </si>
  <si>
    <t>FA</t>
  </si>
  <si>
    <t>Dexmedetomidina, cloridrato 100mcg/mL FA 2mL</t>
  </si>
  <si>
    <t>Astra Farma Comercio de Material Medico Hospitalar Ltda</t>
  </si>
  <si>
    <t>Fentanila, citrato 50mcg/mL ampola 2mL Inj (Medic Risco)</t>
  </si>
  <si>
    <t>União Quimica Farmaceutica Nacional S.a</t>
  </si>
  <si>
    <t>Furosemida 10mg/mL ampola 2ml Inj</t>
  </si>
  <si>
    <t>Dupatri Hospitalar Sumare</t>
  </si>
  <si>
    <t>Soma Sp Hospitalar</t>
  </si>
  <si>
    <t>Heparina Sódica 5000UI/mL FA 5mL Inj (Medic. Risco)</t>
  </si>
  <si>
    <t>Cm Hospitalar S.a</t>
  </si>
  <si>
    <t>Ipratrópio, brometo 0,25mg/mL Solução p/ inalação Fr 20mL</t>
  </si>
  <si>
    <t>Master Diagnostica Prod. Laboratoriais E Hosp.ltda</t>
  </si>
  <si>
    <t>Kit Coleta H1N1/COVID-19 contendo 3 Swabs com Rayon + Tubo F</t>
  </si>
  <si>
    <t>Comercial Cirurgica Rioclarense Ltda</t>
  </si>
  <si>
    <t>Lidocaína, cloridrato 2% (20mg/mL) S/ Vaso FA 20mL Inj</t>
  </si>
  <si>
    <t>Soquimica Laboratorios Ltda</t>
  </si>
  <si>
    <t>Dipromed Com E Import Ltda</t>
  </si>
  <si>
    <t>CX</t>
  </si>
  <si>
    <t>Luva p/ Procedimento Não Cirúrgico Tam. G - Caixa C/ 100 Uni</t>
  </si>
  <si>
    <t>Citymed Comercio de Medicamentos E Produtos Ltda Me</t>
  </si>
  <si>
    <t>Aliança Comércio de Material Hospitalar Ltda Epp</t>
  </si>
  <si>
    <t>Cirurgica Kd Ltda</t>
  </si>
  <si>
    <t>Luva P/Procedimento Não Cirúrgico Tam. M - Caixa C/ 100 Unid</t>
  </si>
  <si>
    <t>Luva p/ Procedimento Não Cirúrgico Tam. P - Caixa C/ 100 Uni</t>
  </si>
  <si>
    <t>Medi House Indústria E Comércio de Prods.cirúrgicos E Hospitalares Ltda</t>
  </si>
  <si>
    <t>Máscara Cirúrgica Descartável C/ Fitilho Pacote c/ 100 unida</t>
  </si>
  <si>
    <t>Dejamaro Ind E Com de Prod Med Lta</t>
  </si>
  <si>
    <t>Soma/mg Produtos Hospitalares Ltda</t>
  </si>
  <si>
    <t>Máscara Dobrável PFF-2 Ref. 9920 (Uso Hospitalar) N95</t>
  </si>
  <si>
    <t>Cm Hospitalar Ltda</t>
  </si>
  <si>
    <t xml:space="preserve">Supermed Comércio E Importação de Prod. Médicos E Hospitalares Ltda </t>
  </si>
  <si>
    <t>Medk Res Importação E Comercio de Produtos Medico Hosptalar Ltda - Me</t>
  </si>
  <si>
    <t>Cremer S.a.</t>
  </si>
  <si>
    <t>Máscara Cirúrgica Descartável C/ Fitilho - Caixa C/ 50</t>
  </si>
  <si>
    <t>Midazolam 5mg/mL ampola 10mL Inj (Medic Risco)</t>
  </si>
  <si>
    <t>Precision Comercial Distribuidora de Produtos Medico Hospitalares Ltda</t>
  </si>
  <si>
    <t>Midazolam 5mg/mL ampola 3mL Inj (Medic Risco)</t>
  </si>
  <si>
    <t>Hdl Logística Hospitalar Ltda</t>
  </si>
  <si>
    <t xml:space="preserve">Propofol 10mg/mL FA 10mL Inj </t>
  </si>
  <si>
    <t>Propofol 10mg/mL FA 20mL</t>
  </si>
  <si>
    <t>Fastlabor Comercial Eireli - Epp</t>
  </si>
  <si>
    <t>Swab de rayon estéril 15cm x 0,25cm com quebra em 11cm perso</t>
  </si>
  <si>
    <t xml:space="preserve">Teicoplanina FA 400mg </t>
  </si>
  <si>
    <t>Mendelics Analise Genomica S.a.</t>
  </si>
  <si>
    <t>Exame de covid Saliva (tubo+materiais de identificação e env</t>
  </si>
  <si>
    <t>Subtotal</t>
  </si>
  <si>
    <t xml:space="preserve">teicoplanina fa 400mg </t>
  </si>
  <si>
    <t>luva p/ procedimento não cirúrgico tam. p - caixa c/ 100 unids.</t>
  </si>
  <si>
    <t>luva p/procedimento não cirúrgico tam. m - caixa c/ 100 unids.</t>
  </si>
  <si>
    <t>luva p/ procedimento não cirúrgico tam. g - caixa c/ 100 unids.</t>
  </si>
  <si>
    <t>avental de procedimentos manga longa branco c/elástico 1,15x1,37 25g</t>
  </si>
  <si>
    <t>propofol 10mg/ml fa 20ml</t>
  </si>
  <si>
    <t>alcool gel anti-septico 500ml - frasco</t>
  </si>
  <si>
    <t>furosemida 10mg/ml ampola 2ml inj</t>
  </si>
  <si>
    <t>cisatracúrio, besilato 2mg/ml ampola 5ml inj (medic risco)</t>
  </si>
  <si>
    <t>heparina sódica 5000ui/ml fa 5ml inj (medic. risco)</t>
  </si>
  <si>
    <t>fentanila, citrato 50mcg/ml ampola 2ml inj (medic risco)</t>
  </si>
  <si>
    <t>neupharma distribuição de material medico hospitalar ltda - epp</t>
  </si>
  <si>
    <t>cirurgica</t>
  </si>
  <si>
    <t>tc atelie</t>
  </si>
  <si>
    <t>fresenius</t>
  </si>
  <si>
    <t>luimed comercio de produtos hospitalares ltda</t>
  </si>
  <si>
    <t>cm hospitalar s.a</t>
  </si>
  <si>
    <t>cristalia</t>
  </si>
  <si>
    <t>hdl logística hospitalar ltda</t>
  </si>
  <si>
    <t xml:space="preserve">astra farma </t>
  </si>
  <si>
    <t>Frasco-ampola</t>
  </si>
  <si>
    <t>Peça</t>
  </si>
  <si>
    <t>Frasco</t>
  </si>
  <si>
    <t>Ampola</t>
  </si>
  <si>
    <t>touca cirúrgica descartável</t>
  </si>
  <si>
    <t>aliança comércio de material hospitalar ltda epp</t>
  </si>
  <si>
    <t>lidocaína, cloridrato 2% (20mg/ml) s/ vaso fa 20ml inj</t>
  </si>
  <si>
    <t>máscara cirúrgica descartável c/ fitilho - caixa c/ 50</t>
  </si>
  <si>
    <t>máscara dobrável pff-2 ref. 9920 (uso hospitalar) n95</t>
  </si>
  <si>
    <t>medicamental hospitalar</t>
  </si>
  <si>
    <t>grandesc</t>
  </si>
  <si>
    <t>m.n.p. custódio comércio de produtos hospitalares - me</t>
  </si>
  <si>
    <t>multifarma comercial ltda - me</t>
  </si>
  <si>
    <t>hn desc com. confecções de prod. hospitalares ltda - me</t>
  </si>
  <si>
    <t>soma sp</t>
  </si>
  <si>
    <t>cisatracúrio, besilato 2mg/ml ampola 5ml inj (medic alta vigilância)</t>
  </si>
  <si>
    <t>midazolam 5mg/ml ampola 3ml inj (medic alta vigilância)</t>
  </si>
  <si>
    <t>fentanila, citrato 50mcg/ml ampola 2ml inj (medic alta vigilância)</t>
  </si>
  <si>
    <t>repress</t>
  </si>
  <si>
    <t>dipromed</t>
  </si>
  <si>
    <t>fentanila, citrato 50mcg/ml fa 10ml inj (medic alta vigilância)</t>
  </si>
  <si>
    <t>azitromicina 500mg cp</t>
  </si>
  <si>
    <t>midazolam 5mg/ml ampola 10ml inj (medic alta vigilância)</t>
  </si>
  <si>
    <t xml:space="preserve">álcool riocare foam 1000ml </t>
  </si>
  <si>
    <t>fresenius kabi</t>
  </si>
  <si>
    <t>luimed</t>
  </si>
  <si>
    <t>papel, plastico itupeva ltda</t>
  </si>
  <si>
    <t>dupatri sumare</t>
  </si>
  <si>
    <t>dupatri hospitalar comércio, importação exportação ltda</t>
  </si>
  <si>
    <t>r d de souza confecções</t>
  </si>
  <si>
    <t>Bolsa</t>
  </si>
  <si>
    <t>Comprimido</t>
  </si>
  <si>
    <t>cirúrgica santa cruz</t>
  </si>
  <si>
    <t>ativa</t>
  </si>
  <si>
    <t>heparina sódica 5000ui/ml fa 5ml inj (medic alta vigilância)</t>
  </si>
  <si>
    <t>medi house</t>
  </si>
  <si>
    <t>precision comercial distribuidora de produtos medico hospitalares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</si>
</sst>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R$&quot;#,##0.00;[Red]\-&quot;R$&quot;#,##0.00"/>
    <numFmt numFmtId="43" formatCode="_-* #,##0.00_-;\-* #,##0.00_-;_-* &quot;-&quot;??_-;_-@_-"/>
    <numFmt numFmtId="164" formatCode="_-* #,##0.0000_-;\-* #,##0.00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64" fontId="18" fillId="0" borderId="10" xfId="1" applyNumberFormat="1" applyFont="1" applyBorder="1" applyAlignment="1">
      <alignment horizontal="center" vertical="center"/>
    </xf>
    <xf numFmtId="43" fontId="18" fillId="0" borderId="10" xfId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164" fontId="19" fillId="0" borderId="10" xfId="1" applyNumberFormat="1" applyFont="1" applyBorder="1" applyAlignment="1">
      <alignment vertical="center"/>
    </xf>
    <xf numFmtId="43" fontId="19" fillId="0" borderId="10" xfId="1" applyFont="1" applyBorder="1" applyAlignment="1">
      <alignment vertical="center"/>
    </xf>
    <xf numFmtId="14" fontId="19" fillId="0" borderId="10" xfId="0" applyNumberFormat="1" applyFont="1" applyFill="1" applyBorder="1"/>
    <xf numFmtId="0" fontId="19" fillId="0" borderId="10" xfId="0" applyFont="1" applyFill="1" applyBorder="1"/>
    <xf numFmtId="8" fontId="19" fillId="0" borderId="10" xfId="0" applyNumberFormat="1" applyFont="1" applyFill="1" applyBorder="1"/>
    <xf numFmtId="3" fontId="19" fillId="0" borderId="10" xfId="0" applyNumberFormat="1" applyFont="1" applyFill="1" applyBorder="1"/>
    <xf numFmtId="14" fontId="18" fillId="0" borderId="10" xfId="0" applyNumberFormat="1" applyFont="1" applyBorder="1" applyAlignment="1">
      <alignment vertical="center"/>
    </xf>
    <xf numFmtId="14" fontId="19" fillId="0" borderId="10" xfId="0" applyNumberFormat="1" applyFont="1" applyBorder="1" applyAlignment="1">
      <alignment vertical="center"/>
    </xf>
    <xf numFmtId="14" fontId="19" fillId="0" borderId="10" xfId="0" applyNumberFormat="1" applyFont="1" applyFill="1" applyBorder="1" applyAlignment="1"/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Incorreto" xfId="8" builtinId="27" customBuiltin="1"/>
    <cellStyle name="Neutra" xfId="9" builtinId="28" customBuiltin="1"/>
    <cellStyle name="Normal" xfId="0" builtinId="0"/>
    <cellStyle name="Nota" xfId="16" builtinId="10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8"/>
  <sheetViews>
    <sheetView showGridLines="0" topLeftCell="A203" workbookViewId="0">
      <selection activeCell="A228" sqref="A228"/>
    </sheetView>
  </sheetViews>
  <sheetFormatPr defaultRowHeight="15" customHeight="1" x14ac:dyDescent="0.25"/>
  <cols>
    <col min="1" max="1" width="10.7109375" style="5" bestFit="1" customWidth="1"/>
    <col min="2" max="2" width="59.7109375" style="5" bestFit="1" customWidth="1"/>
    <col min="3" max="3" width="10.5703125" style="5" bestFit="1" customWidth="1"/>
    <col min="4" max="4" width="11.28515625" style="5" bestFit="1" customWidth="1"/>
    <col min="5" max="5" width="10" style="5" bestFit="1" customWidth="1"/>
    <col min="6" max="6" width="10.5703125" style="5" bestFit="1" customWidth="1"/>
    <col min="7" max="7" width="67.85546875" style="5" bestFit="1" customWidth="1"/>
    <col min="8" max="8" width="10.28515625" style="5" bestFit="1" customWidth="1"/>
    <col min="9" max="16384" width="9.140625" style="5"/>
  </cols>
  <sheetData>
    <row r="1" spans="1:8" ht="15" customHeight="1" x14ac:dyDescent="0.25">
      <c r="A1" s="14" t="s">
        <v>1</v>
      </c>
      <c r="B1" s="2" t="s">
        <v>6</v>
      </c>
      <c r="C1" s="2" t="s">
        <v>3</v>
      </c>
      <c r="D1" s="2" t="s">
        <v>4</v>
      </c>
      <c r="E1" s="3" t="s">
        <v>5</v>
      </c>
      <c r="F1" s="4" t="s">
        <v>81</v>
      </c>
      <c r="G1" s="2" t="s">
        <v>2</v>
      </c>
      <c r="H1" s="2" t="s">
        <v>0</v>
      </c>
    </row>
    <row r="2" spans="1:8" ht="15" customHeight="1" x14ac:dyDescent="0.25">
      <c r="A2" s="15">
        <v>43895.469594907408</v>
      </c>
      <c r="B2" s="6" t="s">
        <v>20</v>
      </c>
      <c r="C2" s="6">
        <v>6000</v>
      </c>
      <c r="D2" s="7" t="s">
        <v>19</v>
      </c>
      <c r="E2" s="8">
        <v>0.86</v>
      </c>
      <c r="F2" s="9">
        <f t="shared" ref="F2:F33" si="0">C2*E2</f>
        <v>5160</v>
      </c>
      <c r="G2" s="6" t="s">
        <v>22</v>
      </c>
      <c r="H2" s="7">
        <v>5114</v>
      </c>
    </row>
    <row r="3" spans="1:8" ht="15" customHeight="1" x14ac:dyDescent="0.25">
      <c r="A3" s="15">
        <v>43895.637881944444</v>
      </c>
      <c r="B3" s="6" t="s">
        <v>59</v>
      </c>
      <c r="C3" s="6">
        <v>120</v>
      </c>
      <c r="D3" s="7" t="s">
        <v>53</v>
      </c>
      <c r="E3" s="8">
        <v>14.2</v>
      </c>
      <c r="F3" s="9">
        <f t="shared" si="0"/>
        <v>1704</v>
      </c>
      <c r="G3" s="6" t="s">
        <v>57</v>
      </c>
      <c r="H3" s="7">
        <v>52314</v>
      </c>
    </row>
    <row r="4" spans="1:8" ht="15" customHeight="1" x14ac:dyDescent="0.25">
      <c r="A4" s="15">
        <v>43895.638738425929</v>
      </c>
      <c r="B4" s="6" t="s">
        <v>59</v>
      </c>
      <c r="C4" s="6">
        <v>112</v>
      </c>
      <c r="D4" s="7" t="s">
        <v>53</v>
      </c>
      <c r="E4" s="8">
        <v>14.2</v>
      </c>
      <c r="F4" s="9">
        <f t="shared" si="0"/>
        <v>1590.3999999999999</v>
      </c>
      <c r="G4" s="6" t="s">
        <v>57</v>
      </c>
      <c r="H4" s="7">
        <v>52315</v>
      </c>
    </row>
    <row r="5" spans="1:8" ht="15" customHeight="1" x14ac:dyDescent="0.25">
      <c r="A5" s="15">
        <v>43895.638738425929</v>
      </c>
      <c r="B5" s="6" t="s">
        <v>59</v>
      </c>
      <c r="C5" s="6">
        <v>8</v>
      </c>
      <c r="D5" s="7" t="s">
        <v>53</v>
      </c>
      <c r="E5" s="8">
        <v>14.2</v>
      </c>
      <c r="F5" s="9">
        <f t="shared" si="0"/>
        <v>113.6</v>
      </c>
      <c r="G5" s="6" t="s">
        <v>57</v>
      </c>
      <c r="H5" s="7">
        <v>52315</v>
      </c>
    </row>
    <row r="6" spans="1:8" ht="15" customHeight="1" x14ac:dyDescent="0.25">
      <c r="A6" s="15">
        <v>43896.50712962963</v>
      </c>
      <c r="B6" s="6" t="s">
        <v>72</v>
      </c>
      <c r="C6" s="6">
        <v>50</v>
      </c>
      <c r="D6" s="7" t="s">
        <v>34</v>
      </c>
      <c r="E6" s="8">
        <v>0.9</v>
      </c>
      <c r="F6" s="9">
        <f t="shared" si="0"/>
        <v>45</v>
      </c>
      <c r="G6" s="6" t="s">
        <v>45</v>
      </c>
      <c r="H6" s="7">
        <v>2034143</v>
      </c>
    </row>
    <row r="7" spans="1:8" ht="15" customHeight="1" x14ac:dyDescent="0.25">
      <c r="A7" s="15">
        <v>43899.639062499999</v>
      </c>
      <c r="B7" s="6" t="s">
        <v>78</v>
      </c>
      <c r="C7" s="6">
        <v>5</v>
      </c>
      <c r="D7" s="7" t="s">
        <v>36</v>
      </c>
      <c r="E7" s="8">
        <v>35</v>
      </c>
      <c r="F7" s="9">
        <f t="shared" si="0"/>
        <v>175</v>
      </c>
      <c r="G7" s="6" t="s">
        <v>25</v>
      </c>
      <c r="H7" s="7">
        <v>173833</v>
      </c>
    </row>
    <row r="8" spans="1:8" ht="15" customHeight="1" x14ac:dyDescent="0.25">
      <c r="A8" s="15">
        <v>43900.490972222222</v>
      </c>
      <c r="B8" s="6" t="s">
        <v>58</v>
      </c>
      <c r="C8" s="6">
        <v>200</v>
      </c>
      <c r="D8" s="7" t="s">
        <v>53</v>
      </c>
      <c r="E8" s="8">
        <v>14.2</v>
      </c>
      <c r="F8" s="9">
        <f t="shared" si="0"/>
        <v>2840</v>
      </c>
      <c r="G8" s="6" t="s">
        <v>57</v>
      </c>
      <c r="H8" s="7">
        <v>52421</v>
      </c>
    </row>
    <row r="9" spans="1:8" ht="15" customHeight="1" x14ac:dyDescent="0.25">
      <c r="A9" s="15">
        <v>43900.491006944445</v>
      </c>
      <c r="B9" s="6" t="s">
        <v>54</v>
      </c>
      <c r="C9" s="6">
        <v>20</v>
      </c>
      <c r="D9" s="7" t="s">
        <v>53</v>
      </c>
      <c r="E9" s="8">
        <v>14.2</v>
      </c>
      <c r="F9" s="9">
        <f t="shared" si="0"/>
        <v>284</v>
      </c>
      <c r="G9" s="6" t="s">
        <v>57</v>
      </c>
      <c r="H9" s="7">
        <v>52421</v>
      </c>
    </row>
    <row r="10" spans="1:8" ht="15" customHeight="1" x14ac:dyDescent="0.25">
      <c r="A10" s="15">
        <v>43900.647650462961</v>
      </c>
      <c r="B10" s="6" t="s">
        <v>46</v>
      </c>
      <c r="C10" s="6">
        <v>30</v>
      </c>
      <c r="D10" s="7" t="s">
        <v>11</v>
      </c>
      <c r="E10" s="8">
        <v>0.7</v>
      </c>
      <c r="F10" s="9">
        <f t="shared" si="0"/>
        <v>21</v>
      </c>
      <c r="G10" s="6" t="s">
        <v>45</v>
      </c>
      <c r="H10" s="7">
        <v>2036006</v>
      </c>
    </row>
    <row r="11" spans="1:8" ht="15" customHeight="1" x14ac:dyDescent="0.25">
      <c r="A11" s="15">
        <v>43901.310324074075</v>
      </c>
      <c r="B11" s="6" t="s">
        <v>37</v>
      </c>
      <c r="C11" s="6">
        <v>50</v>
      </c>
      <c r="D11" s="7" t="s">
        <v>36</v>
      </c>
      <c r="E11" s="8">
        <v>34</v>
      </c>
      <c r="F11" s="9">
        <f t="shared" si="0"/>
        <v>1700</v>
      </c>
      <c r="G11" s="6" t="s">
        <v>33</v>
      </c>
      <c r="H11" s="7">
        <v>2556962</v>
      </c>
    </row>
    <row r="12" spans="1:8" ht="15" customHeight="1" x14ac:dyDescent="0.25">
      <c r="A12" s="15">
        <v>43902.762650462966</v>
      </c>
      <c r="B12" s="6" t="s">
        <v>9</v>
      </c>
      <c r="C12" s="6">
        <v>60</v>
      </c>
      <c r="D12" s="7" t="s">
        <v>8</v>
      </c>
      <c r="E12" s="8">
        <v>65.540000000000006</v>
      </c>
      <c r="F12" s="9">
        <f t="shared" si="0"/>
        <v>3932.4000000000005</v>
      </c>
      <c r="G12" s="6" t="s">
        <v>7</v>
      </c>
      <c r="H12" s="7">
        <v>11591</v>
      </c>
    </row>
    <row r="13" spans="1:8" ht="15" customHeight="1" x14ac:dyDescent="0.25">
      <c r="A13" s="15">
        <v>43902.765659722223</v>
      </c>
      <c r="B13" s="6" t="s">
        <v>70</v>
      </c>
      <c r="C13" s="6">
        <v>150</v>
      </c>
      <c r="D13" s="7" t="s">
        <v>34</v>
      </c>
      <c r="E13" s="8">
        <v>2.64</v>
      </c>
      <c r="F13" s="9">
        <f t="shared" si="0"/>
        <v>396</v>
      </c>
      <c r="G13" s="6" t="s">
        <v>40</v>
      </c>
      <c r="H13" s="7">
        <v>401848</v>
      </c>
    </row>
    <row r="14" spans="1:8" ht="15" customHeight="1" x14ac:dyDescent="0.25">
      <c r="A14" s="15">
        <v>43902.765659722223</v>
      </c>
      <c r="B14" s="6" t="s">
        <v>74</v>
      </c>
      <c r="C14" s="6">
        <v>180</v>
      </c>
      <c r="D14" s="7" t="s">
        <v>34</v>
      </c>
      <c r="E14" s="8">
        <v>5.4</v>
      </c>
      <c r="F14" s="9">
        <f t="shared" si="0"/>
        <v>972.00000000000011</v>
      </c>
      <c r="G14" s="6" t="s">
        <v>40</v>
      </c>
      <c r="H14" s="7">
        <v>401848</v>
      </c>
    </row>
    <row r="15" spans="1:8" ht="15" customHeight="1" x14ac:dyDescent="0.25">
      <c r="A15" s="15">
        <v>43903.682615740741</v>
      </c>
      <c r="B15" s="6" t="s">
        <v>20</v>
      </c>
      <c r="C15" s="6">
        <v>4000</v>
      </c>
      <c r="D15" s="7" t="s">
        <v>19</v>
      </c>
      <c r="E15" s="8">
        <v>0.86</v>
      </c>
      <c r="F15" s="9">
        <f t="shared" si="0"/>
        <v>3440</v>
      </c>
      <c r="G15" s="6" t="s">
        <v>22</v>
      </c>
      <c r="H15" s="7">
        <v>5166</v>
      </c>
    </row>
    <row r="16" spans="1:8" ht="15" customHeight="1" x14ac:dyDescent="0.25">
      <c r="A16" s="15">
        <v>43903.69972222222</v>
      </c>
      <c r="B16" s="6" t="s">
        <v>78</v>
      </c>
      <c r="C16" s="6">
        <v>15</v>
      </c>
      <c r="D16" s="7" t="s">
        <v>36</v>
      </c>
      <c r="E16" s="8">
        <v>35</v>
      </c>
      <c r="F16" s="9">
        <f t="shared" si="0"/>
        <v>525</v>
      </c>
      <c r="G16" s="6" t="s">
        <v>25</v>
      </c>
      <c r="H16" s="7">
        <v>174228</v>
      </c>
    </row>
    <row r="17" spans="1:8" ht="15" customHeight="1" x14ac:dyDescent="0.25">
      <c r="A17" s="15">
        <v>43907.46361111111</v>
      </c>
      <c r="B17" s="6" t="s">
        <v>37</v>
      </c>
      <c r="C17" s="6">
        <v>100</v>
      </c>
      <c r="D17" s="7" t="s">
        <v>36</v>
      </c>
      <c r="E17" s="8">
        <v>30</v>
      </c>
      <c r="F17" s="9">
        <f t="shared" si="0"/>
        <v>3000</v>
      </c>
      <c r="G17" s="6" t="s">
        <v>33</v>
      </c>
      <c r="H17" s="7">
        <v>2564713</v>
      </c>
    </row>
    <row r="18" spans="1:8" ht="15" customHeight="1" x14ac:dyDescent="0.25">
      <c r="A18" s="15">
        <v>43907.519444444442</v>
      </c>
      <c r="B18" s="6" t="s">
        <v>58</v>
      </c>
      <c r="C18" s="6">
        <v>350</v>
      </c>
      <c r="D18" s="7" t="s">
        <v>53</v>
      </c>
      <c r="E18" s="8">
        <v>18.3</v>
      </c>
      <c r="F18" s="9">
        <f t="shared" si="0"/>
        <v>6405</v>
      </c>
      <c r="G18" s="6" t="s">
        <v>56</v>
      </c>
      <c r="H18" s="7">
        <v>16569</v>
      </c>
    </row>
    <row r="19" spans="1:8" ht="15" customHeight="1" x14ac:dyDescent="0.25">
      <c r="A19" s="15">
        <v>43907.519537037035</v>
      </c>
      <c r="B19" s="6" t="s">
        <v>54</v>
      </c>
      <c r="C19" s="6">
        <v>60</v>
      </c>
      <c r="D19" s="7" t="s">
        <v>53</v>
      </c>
      <c r="E19" s="8">
        <v>18.3</v>
      </c>
      <c r="F19" s="9">
        <f t="shared" si="0"/>
        <v>1098</v>
      </c>
      <c r="G19" s="6" t="s">
        <v>56</v>
      </c>
      <c r="H19" s="7">
        <v>16569</v>
      </c>
    </row>
    <row r="20" spans="1:8" ht="15" customHeight="1" x14ac:dyDescent="0.25">
      <c r="A20" s="15">
        <v>43907.519537037035</v>
      </c>
      <c r="B20" s="6" t="s">
        <v>59</v>
      </c>
      <c r="C20" s="6">
        <v>510</v>
      </c>
      <c r="D20" s="7" t="s">
        <v>53</v>
      </c>
      <c r="E20" s="8">
        <v>18.3</v>
      </c>
      <c r="F20" s="9">
        <f t="shared" si="0"/>
        <v>9333</v>
      </c>
      <c r="G20" s="6" t="s">
        <v>56</v>
      </c>
      <c r="H20" s="7">
        <v>16569</v>
      </c>
    </row>
    <row r="21" spans="1:8" ht="15" customHeight="1" x14ac:dyDescent="0.25">
      <c r="A21" s="15">
        <v>43907.61855324074</v>
      </c>
      <c r="B21" s="6" t="s">
        <v>44</v>
      </c>
      <c r="C21" s="6">
        <v>50</v>
      </c>
      <c r="D21" s="7" t="s">
        <v>36</v>
      </c>
      <c r="E21" s="8">
        <v>13.32</v>
      </c>
      <c r="F21" s="9">
        <f t="shared" si="0"/>
        <v>666</v>
      </c>
      <c r="G21" s="6" t="s">
        <v>25</v>
      </c>
      <c r="H21" s="7">
        <v>174428</v>
      </c>
    </row>
    <row r="22" spans="1:8" ht="15" customHeight="1" x14ac:dyDescent="0.25">
      <c r="A22" s="15">
        <v>43907.61855324074</v>
      </c>
      <c r="B22" s="6" t="s">
        <v>78</v>
      </c>
      <c r="C22" s="6">
        <v>20</v>
      </c>
      <c r="D22" s="7" t="s">
        <v>36</v>
      </c>
      <c r="E22" s="8">
        <v>35</v>
      </c>
      <c r="F22" s="9">
        <f t="shared" si="0"/>
        <v>700</v>
      </c>
      <c r="G22" s="6" t="s">
        <v>25</v>
      </c>
      <c r="H22" s="7">
        <v>174428</v>
      </c>
    </row>
    <row r="23" spans="1:8" ht="15" customHeight="1" x14ac:dyDescent="0.25">
      <c r="A23" s="15">
        <v>43907.678483796299</v>
      </c>
      <c r="B23" s="6" t="s">
        <v>20</v>
      </c>
      <c r="C23" s="6">
        <v>6000</v>
      </c>
      <c r="D23" s="7" t="s">
        <v>19</v>
      </c>
      <c r="E23" s="8">
        <v>0.86</v>
      </c>
      <c r="F23" s="9">
        <f t="shared" si="0"/>
        <v>5160</v>
      </c>
      <c r="G23" s="6" t="s">
        <v>22</v>
      </c>
      <c r="H23" s="7">
        <v>5178</v>
      </c>
    </row>
    <row r="24" spans="1:8" ht="15" customHeight="1" x14ac:dyDescent="0.25">
      <c r="A24" s="15">
        <v>43908.456979166665</v>
      </c>
      <c r="B24" s="6" t="s">
        <v>9</v>
      </c>
      <c r="C24" s="6">
        <v>60</v>
      </c>
      <c r="D24" s="7" t="s">
        <v>8</v>
      </c>
      <c r="E24" s="8">
        <v>65.540000000000006</v>
      </c>
      <c r="F24" s="9">
        <f t="shared" si="0"/>
        <v>3932.4000000000005</v>
      </c>
      <c r="G24" s="6" t="s">
        <v>7</v>
      </c>
      <c r="H24" s="7">
        <v>11635</v>
      </c>
    </row>
    <row r="25" spans="1:8" ht="15" customHeight="1" x14ac:dyDescent="0.25">
      <c r="A25" s="15">
        <v>43909.612083333333</v>
      </c>
      <c r="B25" s="6" t="s">
        <v>69</v>
      </c>
      <c r="C25" s="6">
        <v>220</v>
      </c>
      <c r="D25" s="7" t="s">
        <v>53</v>
      </c>
      <c r="E25" s="8">
        <v>50</v>
      </c>
      <c r="F25" s="9">
        <f t="shared" si="0"/>
        <v>11000</v>
      </c>
      <c r="G25" s="6" t="s">
        <v>63</v>
      </c>
      <c r="H25" s="7">
        <v>201378</v>
      </c>
    </row>
    <row r="26" spans="1:8" ht="15" customHeight="1" x14ac:dyDescent="0.25">
      <c r="A26" s="15">
        <v>43913.70994212963</v>
      </c>
      <c r="B26" s="6" t="s">
        <v>64</v>
      </c>
      <c r="C26" s="6">
        <v>200</v>
      </c>
      <c r="D26" s="7" t="s">
        <v>19</v>
      </c>
      <c r="E26" s="8">
        <v>30</v>
      </c>
      <c r="F26" s="9">
        <f t="shared" si="0"/>
        <v>6000</v>
      </c>
      <c r="G26" s="6" t="s">
        <v>67</v>
      </c>
      <c r="H26" s="7">
        <v>4823</v>
      </c>
    </row>
    <row r="27" spans="1:8" ht="15" customHeight="1" x14ac:dyDescent="0.25">
      <c r="A27" s="15">
        <v>43913.714733796296</v>
      </c>
      <c r="B27" s="6" t="s">
        <v>27</v>
      </c>
      <c r="C27" s="6">
        <v>300</v>
      </c>
      <c r="D27" s="7" t="s">
        <v>26</v>
      </c>
      <c r="E27" s="8">
        <v>1.0648</v>
      </c>
      <c r="F27" s="9">
        <f t="shared" si="0"/>
        <v>319.44</v>
      </c>
      <c r="G27" s="6" t="s">
        <v>29</v>
      </c>
      <c r="H27" s="7">
        <v>666454</v>
      </c>
    </row>
    <row r="28" spans="1:8" ht="15" customHeight="1" x14ac:dyDescent="0.25">
      <c r="A28" s="15">
        <v>43914.49931712963</v>
      </c>
      <c r="B28" s="6" t="s">
        <v>64</v>
      </c>
      <c r="C28" s="6">
        <v>1000</v>
      </c>
      <c r="D28" s="7" t="s">
        <v>19</v>
      </c>
      <c r="E28" s="8">
        <v>44</v>
      </c>
      <c r="F28" s="9">
        <f t="shared" si="0"/>
        <v>44000</v>
      </c>
      <c r="G28" s="6" t="s">
        <v>66</v>
      </c>
      <c r="H28" s="7">
        <v>427107</v>
      </c>
    </row>
    <row r="29" spans="1:8" ht="15" customHeight="1" x14ac:dyDescent="0.25">
      <c r="A29" s="15">
        <v>43914.536469907405</v>
      </c>
      <c r="B29" s="6" t="s">
        <v>20</v>
      </c>
      <c r="C29" s="6">
        <v>5000</v>
      </c>
      <c r="D29" s="7" t="s">
        <v>19</v>
      </c>
      <c r="E29" s="8">
        <v>0.86</v>
      </c>
      <c r="F29" s="9">
        <f t="shared" si="0"/>
        <v>4300</v>
      </c>
      <c r="G29" s="6" t="s">
        <v>22</v>
      </c>
      <c r="H29" s="7">
        <v>5210</v>
      </c>
    </row>
    <row r="30" spans="1:8" ht="15" customHeight="1" x14ac:dyDescent="0.25">
      <c r="A30" s="15">
        <v>43914.680335648147</v>
      </c>
      <c r="B30" s="6" t="s">
        <v>35</v>
      </c>
      <c r="C30" s="6">
        <v>15</v>
      </c>
      <c r="D30" s="7" t="s">
        <v>34</v>
      </c>
      <c r="E30" s="8">
        <v>12.5</v>
      </c>
      <c r="F30" s="9">
        <f t="shared" si="0"/>
        <v>187.5</v>
      </c>
      <c r="G30" s="6" t="s">
        <v>33</v>
      </c>
      <c r="H30" s="7">
        <v>2571050</v>
      </c>
    </row>
    <row r="31" spans="1:8" ht="15" customHeight="1" x14ac:dyDescent="0.25">
      <c r="A31" s="15">
        <v>43914.68340277778</v>
      </c>
      <c r="B31" s="6" t="s">
        <v>35</v>
      </c>
      <c r="C31" s="6">
        <v>35</v>
      </c>
      <c r="D31" s="7" t="s">
        <v>34</v>
      </c>
      <c r="E31" s="8">
        <v>12.5</v>
      </c>
      <c r="F31" s="9">
        <f t="shared" si="0"/>
        <v>437.5</v>
      </c>
      <c r="G31" s="6" t="s">
        <v>33</v>
      </c>
      <c r="H31" s="7">
        <v>2569387</v>
      </c>
    </row>
    <row r="32" spans="1:8" ht="15" customHeight="1" x14ac:dyDescent="0.25">
      <c r="A32" s="15">
        <v>43914.762557870374</v>
      </c>
      <c r="B32" s="6" t="s">
        <v>72</v>
      </c>
      <c r="C32" s="6">
        <v>50</v>
      </c>
      <c r="D32" s="7" t="s">
        <v>34</v>
      </c>
      <c r="E32" s="8">
        <v>0.9</v>
      </c>
      <c r="F32" s="9">
        <f t="shared" si="0"/>
        <v>45</v>
      </c>
      <c r="G32" s="6" t="s">
        <v>45</v>
      </c>
      <c r="H32" s="7">
        <v>2045250</v>
      </c>
    </row>
    <row r="33" spans="1:8" ht="15" customHeight="1" x14ac:dyDescent="0.25">
      <c r="A33" s="15">
        <v>43915.770462962966</v>
      </c>
      <c r="B33" s="6" t="s">
        <v>37</v>
      </c>
      <c r="C33" s="6">
        <v>100</v>
      </c>
      <c r="D33" s="7" t="s">
        <v>36</v>
      </c>
      <c r="E33" s="8">
        <v>30</v>
      </c>
      <c r="F33" s="9">
        <f t="shared" si="0"/>
        <v>3000</v>
      </c>
      <c r="G33" s="6" t="s">
        <v>33</v>
      </c>
      <c r="H33" s="7">
        <v>2569820</v>
      </c>
    </row>
    <row r="34" spans="1:8" ht="15" customHeight="1" x14ac:dyDescent="0.25">
      <c r="A34" s="15">
        <v>43916.664733796293</v>
      </c>
      <c r="B34" s="6" t="s">
        <v>12</v>
      </c>
      <c r="C34" s="6">
        <v>100</v>
      </c>
      <c r="D34" s="7" t="s">
        <v>11</v>
      </c>
      <c r="E34" s="8">
        <v>32.299999999999997</v>
      </c>
      <c r="F34" s="9">
        <f t="shared" ref="F34:F65" si="1">C34*E34</f>
        <v>3229.9999999999995</v>
      </c>
      <c r="G34" s="6" t="s">
        <v>13</v>
      </c>
      <c r="H34" s="7">
        <v>196470</v>
      </c>
    </row>
    <row r="35" spans="1:8" ht="15" customHeight="1" x14ac:dyDescent="0.25">
      <c r="A35" s="15">
        <v>43917.408333333333</v>
      </c>
      <c r="B35" s="6" t="s">
        <v>58</v>
      </c>
      <c r="C35" s="6">
        <v>400</v>
      </c>
      <c r="D35" s="7" t="s">
        <v>53</v>
      </c>
      <c r="E35" s="8">
        <v>26</v>
      </c>
      <c r="F35" s="9">
        <f t="shared" si="1"/>
        <v>10400</v>
      </c>
      <c r="G35" s="6" t="s">
        <v>56</v>
      </c>
      <c r="H35" s="7">
        <v>16675</v>
      </c>
    </row>
    <row r="36" spans="1:8" ht="15" customHeight="1" x14ac:dyDescent="0.25">
      <c r="A36" s="15">
        <v>43917.408587962964</v>
      </c>
      <c r="B36" s="6" t="s">
        <v>54</v>
      </c>
      <c r="C36" s="6">
        <v>70</v>
      </c>
      <c r="D36" s="7" t="s">
        <v>53</v>
      </c>
      <c r="E36" s="8">
        <v>26</v>
      </c>
      <c r="F36" s="9">
        <f t="shared" si="1"/>
        <v>1820</v>
      </c>
      <c r="G36" s="6" t="s">
        <v>56</v>
      </c>
      <c r="H36" s="7">
        <v>16675</v>
      </c>
    </row>
    <row r="37" spans="1:8" ht="15" customHeight="1" x14ac:dyDescent="0.25">
      <c r="A37" s="15">
        <v>43917.408587962964</v>
      </c>
      <c r="B37" s="6" t="s">
        <v>59</v>
      </c>
      <c r="C37" s="6">
        <v>100</v>
      </c>
      <c r="D37" s="7" t="s">
        <v>53</v>
      </c>
      <c r="E37" s="8">
        <v>26</v>
      </c>
      <c r="F37" s="9">
        <f t="shared" si="1"/>
        <v>2600</v>
      </c>
      <c r="G37" s="6" t="s">
        <v>56</v>
      </c>
      <c r="H37" s="7">
        <v>16675</v>
      </c>
    </row>
    <row r="38" spans="1:8" ht="15" customHeight="1" x14ac:dyDescent="0.25">
      <c r="A38" s="15">
        <v>43917.458032407405</v>
      </c>
      <c r="B38" s="6" t="s">
        <v>64</v>
      </c>
      <c r="C38" s="6">
        <v>415</v>
      </c>
      <c r="D38" s="7" t="s">
        <v>19</v>
      </c>
      <c r="E38" s="8">
        <v>30</v>
      </c>
      <c r="F38" s="9">
        <f t="shared" si="1"/>
        <v>12450</v>
      </c>
      <c r="G38" s="6" t="s">
        <v>43</v>
      </c>
      <c r="H38" s="7">
        <v>143644</v>
      </c>
    </row>
    <row r="39" spans="1:8" ht="15" customHeight="1" x14ac:dyDescent="0.25">
      <c r="A39" s="15">
        <v>43917.666273148148</v>
      </c>
      <c r="B39" s="6" t="s">
        <v>54</v>
      </c>
      <c r="C39" s="6">
        <v>60</v>
      </c>
      <c r="D39" s="7" t="s">
        <v>53</v>
      </c>
      <c r="E39" s="8">
        <v>18.989999999999998</v>
      </c>
      <c r="F39" s="9">
        <f t="shared" si="1"/>
        <v>1139.3999999999999</v>
      </c>
      <c r="G39" s="6" t="s">
        <v>55</v>
      </c>
      <c r="H39" s="7">
        <v>1851</v>
      </c>
    </row>
    <row r="40" spans="1:8" ht="15" customHeight="1" x14ac:dyDescent="0.25">
      <c r="A40" s="15">
        <v>43917.75513888889</v>
      </c>
      <c r="B40" s="6" t="s">
        <v>46</v>
      </c>
      <c r="C40" s="6">
        <v>50</v>
      </c>
      <c r="D40" s="7" t="s">
        <v>11</v>
      </c>
      <c r="E40" s="8">
        <v>0.7</v>
      </c>
      <c r="F40" s="9">
        <f t="shared" si="1"/>
        <v>35</v>
      </c>
      <c r="G40" s="6" t="s">
        <v>45</v>
      </c>
      <c r="H40" s="7">
        <v>2045288</v>
      </c>
    </row>
    <row r="41" spans="1:8" ht="15" customHeight="1" x14ac:dyDescent="0.25">
      <c r="A41" s="15">
        <v>43917.766157407408</v>
      </c>
      <c r="B41" s="6" t="s">
        <v>46</v>
      </c>
      <c r="C41" s="6">
        <v>50</v>
      </c>
      <c r="D41" s="7" t="s">
        <v>11</v>
      </c>
      <c r="E41" s="8">
        <v>0.7</v>
      </c>
      <c r="F41" s="9">
        <f t="shared" si="1"/>
        <v>35</v>
      </c>
      <c r="G41" s="6" t="s">
        <v>45</v>
      </c>
      <c r="H41" s="7">
        <v>2046031</v>
      </c>
    </row>
    <row r="42" spans="1:8" ht="15" customHeight="1" x14ac:dyDescent="0.25">
      <c r="A42" s="15">
        <v>43917.768159722225</v>
      </c>
      <c r="B42" s="6" t="s">
        <v>72</v>
      </c>
      <c r="C42" s="6">
        <v>50</v>
      </c>
      <c r="D42" s="7" t="s">
        <v>34</v>
      </c>
      <c r="E42" s="8">
        <v>0.9</v>
      </c>
      <c r="F42" s="9">
        <f t="shared" si="1"/>
        <v>45</v>
      </c>
      <c r="G42" s="6" t="s">
        <v>45</v>
      </c>
      <c r="H42" s="7">
        <v>2046082</v>
      </c>
    </row>
    <row r="43" spans="1:8" ht="15" customHeight="1" x14ac:dyDescent="0.25">
      <c r="A43" s="15">
        <v>43920.624097222222</v>
      </c>
      <c r="B43" s="6" t="s">
        <v>27</v>
      </c>
      <c r="C43" s="6">
        <v>30</v>
      </c>
      <c r="D43" s="7" t="s">
        <v>26</v>
      </c>
      <c r="E43" s="8">
        <v>1.4</v>
      </c>
      <c r="F43" s="9">
        <f t="shared" si="1"/>
        <v>42</v>
      </c>
      <c r="G43" s="6" t="s">
        <v>28</v>
      </c>
      <c r="H43" s="7">
        <v>36961</v>
      </c>
    </row>
    <row r="44" spans="1:8" ht="15" customHeight="1" x14ac:dyDescent="0.25">
      <c r="A44" s="15">
        <v>43920.688414351855</v>
      </c>
      <c r="B44" s="6" t="s">
        <v>9</v>
      </c>
      <c r="C44" s="6">
        <v>36</v>
      </c>
      <c r="D44" s="7" t="s">
        <v>8</v>
      </c>
      <c r="E44" s="8">
        <v>65.540000000000006</v>
      </c>
      <c r="F44" s="9">
        <f t="shared" si="1"/>
        <v>2359.44</v>
      </c>
      <c r="G44" s="6" t="s">
        <v>7</v>
      </c>
      <c r="H44" s="7">
        <v>11757</v>
      </c>
    </row>
    <row r="45" spans="1:8" ht="15" customHeight="1" x14ac:dyDescent="0.25">
      <c r="A45" s="15">
        <v>43920.688414351855</v>
      </c>
      <c r="B45" s="6" t="s">
        <v>9</v>
      </c>
      <c r="C45" s="6">
        <v>60</v>
      </c>
      <c r="D45" s="7" t="s">
        <v>8</v>
      </c>
      <c r="E45" s="8">
        <v>65.540000000000006</v>
      </c>
      <c r="F45" s="9">
        <f t="shared" si="1"/>
        <v>3932.4000000000005</v>
      </c>
      <c r="G45" s="6" t="s">
        <v>7</v>
      </c>
      <c r="H45" s="7">
        <v>11757</v>
      </c>
    </row>
    <row r="46" spans="1:8" ht="15" customHeight="1" x14ac:dyDescent="0.25">
      <c r="A46" s="15">
        <v>43920.714421296296</v>
      </c>
      <c r="B46" s="6" t="s">
        <v>35</v>
      </c>
      <c r="C46" s="6">
        <v>20</v>
      </c>
      <c r="D46" s="7" t="s">
        <v>34</v>
      </c>
      <c r="E46" s="8">
        <v>12.5</v>
      </c>
      <c r="F46" s="9">
        <f t="shared" si="1"/>
        <v>250</v>
      </c>
      <c r="G46" s="6" t="s">
        <v>33</v>
      </c>
      <c r="H46" s="7">
        <v>2575235</v>
      </c>
    </row>
    <row r="47" spans="1:8" ht="15" customHeight="1" x14ac:dyDescent="0.25">
      <c r="A47" s="15">
        <v>43920.726666666669</v>
      </c>
      <c r="B47" s="6" t="s">
        <v>50</v>
      </c>
      <c r="C47" s="6">
        <v>200</v>
      </c>
      <c r="D47" s="7" t="s">
        <v>36</v>
      </c>
      <c r="E47" s="8">
        <v>2.48</v>
      </c>
      <c r="F47" s="9">
        <f t="shared" si="1"/>
        <v>496</v>
      </c>
      <c r="G47" s="6" t="s">
        <v>51</v>
      </c>
      <c r="H47" s="7">
        <v>103211</v>
      </c>
    </row>
    <row r="48" spans="1:8" ht="15" customHeight="1" x14ac:dyDescent="0.25">
      <c r="A48" s="15">
        <v>43920.771631944444</v>
      </c>
      <c r="B48" s="6" t="s">
        <v>20</v>
      </c>
      <c r="C48" s="6">
        <v>4000</v>
      </c>
      <c r="D48" s="7" t="s">
        <v>19</v>
      </c>
      <c r="E48" s="8">
        <v>1.6</v>
      </c>
      <c r="F48" s="9">
        <f t="shared" si="1"/>
        <v>6400</v>
      </c>
      <c r="G48" s="6" t="s">
        <v>24</v>
      </c>
      <c r="H48" s="7">
        <v>5910</v>
      </c>
    </row>
    <row r="49" spans="1:8" ht="15" customHeight="1" x14ac:dyDescent="0.25">
      <c r="A49" s="15">
        <v>43921.434675925928</v>
      </c>
      <c r="B49" s="6" t="s">
        <v>20</v>
      </c>
      <c r="C49" s="6">
        <v>3000</v>
      </c>
      <c r="D49" s="7" t="s">
        <v>19</v>
      </c>
      <c r="E49" s="8">
        <v>0.86</v>
      </c>
      <c r="F49" s="9">
        <f t="shared" si="1"/>
        <v>2580</v>
      </c>
      <c r="G49" s="6" t="s">
        <v>22</v>
      </c>
      <c r="H49" s="7">
        <v>5259</v>
      </c>
    </row>
    <row r="50" spans="1:8" ht="15" customHeight="1" x14ac:dyDescent="0.25">
      <c r="A50" s="15">
        <v>43921.728275462963</v>
      </c>
      <c r="B50" s="6" t="s">
        <v>59</v>
      </c>
      <c r="C50" s="6">
        <v>400</v>
      </c>
      <c r="D50" s="7" t="s">
        <v>53</v>
      </c>
      <c r="E50" s="8">
        <v>21.6</v>
      </c>
      <c r="F50" s="9">
        <f t="shared" si="1"/>
        <v>8640</v>
      </c>
      <c r="G50" s="6" t="s">
        <v>23</v>
      </c>
      <c r="H50" s="7">
        <v>3618</v>
      </c>
    </row>
    <row r="51" spans="1:8" ht="15" customHeight="1" x14ac:dyDescent="0.25">
      <c r="A51" s="15">
        <v>43921.729861111111</v>
      </c>
      <c r="B51" s="6" t="s">
        <v>58</v>
      </c>
      <c r="C51" s="6">
        <v>600</v>
      </c>
      <c r="D51" s="7" t="s">
        <v>53</v>
      </c>
      <c r="E51" s="8">
        <v>21.6</v>
      </c>
      <c r="F51" s="9">
        <f t="shared" si="1"/>
        <v>12960</v>
      </c>
      <c r="G51" s="6" t="s">
        <v>23</v>
      </c>
      <c r="H51" s="7">
        <v>3612</v>
      </c>
    </row>
    <row r="52" spans="1:8" ht="15" customHeight="1" x14ac:dyDescent="0.25">
      <c r="A52" s="15">
        <v>43921.730543981481</v>
      </c>
      <c r="B52" s="6" t="s">
        <v>59</v>
      </c>
      <c r="C52" s="6">
        <v>400</v>
      </c>
      <c r="D52" s="7" t="s">
        <v>53</v>
      </c>
      <c r="E52" s="8">
        <v>21.6</v>
      </c>
      <c r="F52" s="9">
        <f t="shared" si="1"/>
        <v>8640</v>
      </c>
      <c r="G52" s="6" t="s">
        <v>23</v>
      </c>
      <c r="H52" s="7">
        <v>3612</v>
      </c>
    </row>
    <row r="53" spans="1:8" ht="15" customHeight="1" x14ac:dyDescent="0.25">
      <c r="A53" s="15">
        <v>43921.77679398148</v>
      </c>
      <c r="B53" s="6" t="s">
        <v>41</v>
      </c>
      <c r="C53" s="6">
        <v>700</v>
      </c>
      <c r="D53" s="7" t="s">
        <v>34</v>
      </c>
      <c r="E53" s="8">
        <v>0.45900000000000002</v>
      </c>
      <c r="F53" s="9">
        <f t="shared" si="1"/>
        <v>321.3</v>
      </c>
      <c r="G53" s="6" t="s">
        <v>43</v>
      </c>
      <c r="H53" s="7">
        <v>143925</v>
      </c>
    </row>
    <row r="54" spans="1:8" ht="15" customHeight="1" x14ac:dyDescent="0.25">
      <c r="A54" s="15">
        <v>43922.530104166668</v>
      </c>
      <c r="B54" s="6" t="s">
        <v>12</v>
      </c>
      <c r="C54" s="6">
        <v>50</v>
      </c>
      <c r="D54" s="7" t="s">
        <v>11</v>
      </c>
      <c r="E54" s="8">
        <v>32.299999999999997</v>
      </c>
      <c r="F54" s="9">
        <f t="shared" si="1"/>
        <v>1614.9999999999998</v>
      </c>
      <c r="G54" s="6" t="s">
        <v>13</v>
      </c>
      <c r="H54" s="7">
        <v>197136</v>
      </c>
    </row>
    <row r="55" spans="1:8" ht="15" customHeight="1" x14ac:dyDescent="0.25">
      <c r="A55" s="15">
        <v>43922.6171412037</v>
      </c>
      <c r="B55" s="6" t="s">
        <v>54</v>
      </c>
      <c r="C55" s="6">
        <v>50</v>
      </c>
      <c r="D55" s="7" t="s">
        <v>53</v>
      </c>
      <c r="E55" s="8">
        <v>23</v>
      </c>
      <c r="F55" s="9">
        <f t="shared" si="1"/>
        <v>1150</v>
      </c>
      <c r="G55" s="6" t="s">
        <v>55</v>
      </c>
      <c r="H55" s="7">
        <v>1863</v>
      </c>
    </row>
    <row r="56" spans="1:8" ht="15" customHeight="1" x14ac:dyDescent="0.25">
      <c r="A56" s="15">
        <v>43922.663518518515</v>
      </c>
      <c r="B56" s="6" t="s">
        <v>48</v>
      </c>
      <c r="C56" s="6">
        <v>300</v>
      </c>
      <c r="D56" s="7" t="s">
        <v>15</v>
      </c>
      <c r="E56" s="8">
        <v>36.5</v>
      </c>
      <c r="F56" s="9">
        <f t="shared" si="1"/>
        <v>10950</v>
      </c>
      <c r="G56" s="6" t="s">
        <v>47</v>
      </c>
      <c r="H56" s="7">
        <v>50790</v>
      </c>
    </row>
    <row r="57" spans="1:8" ht="15" customHeight="1" x14ac:dyDescent="0.25">
      <c r="A57" s="15">
        <v>43922.669120370374</v>
      </c>
      <c r="B57" s="6" t="s">
        <v>72</v>
      </c>
      <c r="C57" s="6">
        <v>20</v>
      </c>
      <c r="D57" s="7" t="s">
        <v>34</v>
      </c>
      <c r="E57" s="8">
        <v>0.9</v>
      </c>
      <c r="F57" s="9">
        <f t="shared" si="1"/>
        <v>18</v>
      </c>
      <c r="G57" s="6" t="s">
        <v>45</v>
      </c>
      <c r="H57" s="7">
        <v>2050625</v>
      </c>
    </row>
    <row r="58" spans="1:8" ht="15" customHeight="1" x14ac:dyDescent="0.25">
      <c r="A58" s="15">
        <v>43923.526446759257</v>
      </c>
      <c r="B58" s="6" t="s">
        <v>20</v>
      </c>
      <c r="C58" s="6">
        <v>4200</v>
      </c>
      <c r="D58" s="7" t="s">
        <v>19</v>
      </c>
      <c r="E58" s="8">
        <v>1.2</v>
      </c>
      <c r="F58" s="9">
        <f t="shared" si="1"/>
        <v>5040</v>
      </c>
      <c r="G58" s="6" t="s">
        <v>22</v>
      </c>
      <c r="H58" s="7">
        <v>5293</v>
      </c>
    </row>
    <row r="59" spans="1:8" ht="15" customHeight="1" x14ac:dyDescent="0.25">
      <c r="A59" s="15">
        <v>43924.429467592592</v>
      </c>
      <c r="B59" s="6" t="s">
        <v>12</v>
      </c>
      <c r="C59" s="6">
        <v>504</v>
      </c>
      <c r="D59" s="7" t="s">
        <v>11</v>
      </c>
      <c r="E59" s="8">
        <v>25.208300000000001</v>
      </c>
      <c r="F59" s="9">
        <f t="shared" si="1"/>
        <v>12704.983200000001</v>
      </c>
      <c r="G59" s="6" t="s">
        <v>10</v>
      </c>
      <c r="H59" s="7">
        <v>6374</v>
      </c>
    </row>
    <row r="60" spans="1:8" ht="15" customHeight="1" x14ac:dyDescent="0.25">
      <c r="A60" s="15">
        <v>43924.732175925928</v>
      </c>
      <c r="B60" s="6" t="s">
        <v>39</v>
      </c>
      <c r="C60" s="6">
        <v>300</v>
      </c>
      <c r="D60" s="7" t="s">
        <v>34</v>
      </c>
      <c r="E60" s="8">
        <v>1.22</v>
      </c>
      <c r="F60" s="9">
        <f t="shared" si="1"/>
        <v>366</v>
      </c>
      <c r="G60" s="6" t="s">
        <v>40</v>
      </c>
      <c r="H60" s="7">
        <v>407840</v>
      </c>
    </row>
    <row r="61" spans="1:8" ht="15" customHeight="1" x14ac:dyDescent="0.25">
      <c r="A61" s="15">
        <v>43924.732175925928</v>
      </c>
      <c r="B61" s="6" t="s">
        <v>70</v>
      </c>
      <c r="C61" s="6">
        <v>150</v>
      </c>
      <c r="D61" s="7" t="s">
        <v>34</v>
      </c>
      <c r="E61" s="8">
        <v>2.64</v>
      </c>
      <c r="F61" s="9">
        <f t="shared" si="1"/>
        <v>396</v>
      </c>
      <c r="G61" s="6" t="s">
        <v>40</v>
      </c>
      <c r="H61" s="7">
        <v>407840</v>
      </c>
    </row>
    <row r="62" spans="1:8" ht="15" customHeight="1" x14ac:dyDescent="0.25">
      <c r="A62" s="15">
        <v>43924.739189814813</v>
      </c>
      <c r="B62" s="6" t="s">
        <v>74</v>
      </c>
      <c r="C62" s="6">
        <v>210</v>
      </c>
      <c r="D62" s="7" t="s">
        <v>34</v>
      </c>
      <c r="E62" s="8">
        <v>5.4</v>
      </c>
      <c r="F62" s="9">
        <f t="shared" si="1"/>
        <v>1134</v>
      </c>
      <c r="G62" s="6" t="s">
        <v>40</v>
      </c>
      <c r="H62" s="7">
        <v>408055</v>
      </c>
    </row>
    <row r="63" spans="1:8" ht="15" customHeight="1" x14ac:dyDescent="0.25">
      <c r="A63" s="15">
        <v>43928.43613425926</v>
      </c>
      <c r="B63" s="6" t="s">
        <v>61</v>
      </c>
      <c r="C63" s="6">
        <v>15000</v>
      </c>
      <c r="D63" s="7" t="s">
        <v>15</v>
      </c>
      <c r="E63" s="8">
        <v>2.1</v>
      </c>
      <c r="F63" s="9">
        <f t="shared" si="1"/>
        <v>31500</v>
      </c>
      <c r="G63" s="6" t="s">
        <v>60</v>
      </c>
      <c r="H63" s="7">
        <v>179796</v>
      </c>
    </row>
    <row r="64" spans="1:8" ht="15" customHeight="1" x14ac:dyDescent="0.25">
      <c r="A64" s="15">
        <v>43928.482708333337</v>
      </c>
      <c r="B64" s="6" t="s">
        <v>37</v>
      </c>
      <c r="C64" s="6">
        <v>160</v>
      </c>
      <c r="D64" s="7" t="s">
        <v>36</v>
      </c>
      <c r="E64" s="8">
        <v>30</v>
      </c>
      <c r="F64" s="9">
        <f t="shared" si="1"/>
        <v>4800</v>
      </c>
      <c r="G64" s="6" t="s">
        <v>33</v>
      </c>
      <c r="H64" s="7">
        <v>2585318</v>
      </c>
    </row>
    <row r="65" spans="1:8" ht="15" customHeight="1" x14ac:dyDescent="0.25">
      <c r="A65" s="15">
        <v>43929.494976851849</v>
      </c>
      <c r="B65" s="6" t="s">
        <v>27</v>
      </c>
      <c r="C65" s="6">
        <v>450</v>
      </c>
      <c r="D65" s="7" t="s">
        <v>26</v>
      </c>
      <c r="E65" s="8">
        <v>0.7</v>
      </c>
      <c r="F65" s="9">
        <f t="shared" si="1"/>
        <v>315</v>
      </c>
      <c r="G65" s="6" t="s">
        <v>25</v>
      </c>
      <c r="H65" s="7">
        <v>175421</v>
      </c>
    </row>
    <row r="66" spans="1:8" ht="15" customHeight="1" x14ac:dyDescent="0.25">
      <c r="A66" s="15">
        <v>43929.494976851849</v>
      </c>
      <c r="B66" s="6" t="s">
        <v>78</v>
      </c>
      <c r="C66" s="6">
        <v>30</v>
      </c>
      <c r="D66" s="7" t="s">
        <v>36</v>
      </c>
      <c r="E66" s="8">
        <v>35</v>
      </c>
      <c r="F66" s="9">
        <f t="shared" ref="F66:F97" si="2">C66*E66</f>
        <v>1050</v>
      </c>
      <c r="G66" s="6" t="s">
        <v>25</v>
      </c>
      <c r="H66" s="7">
        <v>175421</v>
      </c>
    </row>
    <row r="67" spans="1:8" ht="15" customHeight="1" x14ac:dyDescent="0.25">
      <c r="A67" s="15">
        <v>43929.633009259262</v>
      </c>
      <c r="B67" s="6" t="s">
        <v>9</v>
      </c>
      <c r="C67" s="6">
        <v>102</v>
      </c>
      <c r="D67" s="7" t="s">
        <v>8</v>
      </c>
      <c r="E67" s="8">
        <v>65.540000000000006</v>
      </c>
      <c r="F67" s="9">
        <f t="shared" si="2"/>
        <v>6685.0800000000008</v>
      </c>
      <c r="G67" s="6" t="s">
        <v>7</v>
      </c>
      <c r="H67" s="7">
        <v>11821</v>
      </c>
    </row>
    <row r="68" spans="1:8" ht="15" customHeight="1" x14ac:dyDescent="0.25">
      <c r="A68" s="15">
        <v>43930.445983796293</v>
      </c>
      <c r="B68" s="6" t="s">
        <v>20</v>
      </c>
      <c r="C68" s="6">
        <v>3900</v>
      </c>
      <c r="D68" s="7" t="s">
        <v>19</v>
      </c>
      <c r="E68" s="8">
        <v>1.2</v>
      </c>
      <c r="F68" s="9">
        <f t="shared" si="2"/>
        <v>4680</v>
      </c>
      <c r="G68" s="6" t="s">
        <v>22</v>
      </c>
      <c r="H68" s="7">
        <v>5342</v>
      </c>
    </row>
    <row r="69" spans="1:8" ht="15" customHeight="1" x14ac:dyDescent="0.25">
      <c r="A69" s="15">
        <v>43930.513113425928</v>
      </c>
      <c r="B69" s="6" t="s">
        <v>64</v>
      </c>
      <c r="C69" s="6">
        <v>1200</v>
      </c>
      <c r="D69" s="7" t="s">
        <v>19</v>
      </c>
      <c r="E69" s="8">
        <v>10</v>
      </c>
      <c r="F69" s="9">
        <f t="shared" si="2"/>
        <v>12000</v>
      </c>
      <c r="G69" s="6" t="s">
        <v>63</v>
      </c>
      <c r="H69" s="7">
        <v>202443</v>
      </c>
    </row>
    <row r="70" spans="1:8" ht="15" customHeight="1" x14ac:dyDescent="0.25">
      <c r="A70" s="15">
        <v>43935.686990740738</v>
      </c>
      <c r="B70" s="6" t="s">
        <v>61</v>
      </c>
      <c r="C70" s="6">
        <v>5000</v>
      </c>
      <c r="D70" s="7" t="s">
        <v>15</v>
      </c>
      <c r="E70" s="8">
        <v>2.1</v>
      </c>
      <c r="F70" s="9">
        <f t="shared" si="2"/>
        <v>10500</v>
      </c>
      <c r="G70" s="6" t="s">
        <v>60</v>
      </c>
      <c r="H70" s="7">
        <v>180365</v>
      </c>
    </row>
    <row r="71" spans="1:8" ht="15" customHeight="1" x14ac:dyDescent="0.25">
      <c r="A71" s="15">
        <v>43936.767592592594</v>
      </c>
      <c r="B71" s="6" t="s">
        <v>20</v>
      </c>
      <c r="C71" s="6">
        <v>1800</v>
      </c>
      <c r="D71" s="7" t="s">
        <v>19</v>
      </c>
      <c r="E71" s="8">
        <v>1.2</v>
      </c>
      <c r="F71" s="9">
        <f t="shared" si="2"/>
        <v>2160</v>
      </c>
      <c r="G71" s="6" t="s">
        <v>22</v>
      </c>
      <c r="H71" s="7">
        <v>5392</v>
      </c>
    </row>
    <row r="72" spans="1:8" ht="15" customHeight="1" x14ac:dyDescent="0.25">
      <c r="A72" s="15">
        <v>43938.504594907405</v>
      </c>
      <c r="B72" s="6" t="s">
        <v>64</v>
      </c>
      <c r="C72" s="6">
        <v>1400</v>
      </c>
      <c r="D72" s="7" t="s">
        <v>19</v>
      </c>
      <c r="E72" s="8">
        <v>24</v>
      </c>
      <c r="F72" s="9">
        <f t="shared" si="2"/>
        <v>33600</v>
      </c>
      <c r="G72" s="6" t="s">
        <v>65</v>
      </c>
      <c r="H72" s="7">
        <v>792880</v>
      </c>
    </row>
    <row r="73" spans="1:8" ht="15" customHeight="1" x14ac:dyDescent="0.25">
      <c r="A73" s="15">
        <v>43938.706805555557</v>
      </c>
      <c r="B73" s="6" t="s">
        <v>61</v>
      </c>
      <c r="C73" s="6">
        <v>20000</v>
      </c>
      <c r="D73" s="7" t="s">
        <v>15</v>
      </c>
      <c r="E73" s="8">
        <v>0.6</v>
      </c>
      <c r="F73" s="9">
        <f t="shared" si="2"/>
        <v>12000</v>
      </c>
      <c r="G73" s="6" t="s">
        <v>62</v>
      </c>
      <c r="H73" s="7">
        <v>6919</v>
      </c>
    </row>
    <row r="74" spans="1:8" ht="15" customHeight="1" x14ac:dyDescent="0.25">
      <c r="A74" s="15">
        <v>43941.480023148149</v>
      </c>
      <c r="B74" s="6" t="s">
        <v>64</v>
      </c>
      <c r="C74" s="6">
        <v>600</v>
      </c>
      <c r="D74" s="7" t="s">
        <v>19</v>
      </c>
      <c r="E74" s="8">
        <v>24</v>
      </c>
      <c r="F74" s="9">
        <f t="shared" si="2"/>
        <v>14400</v>
      </c>
      <c r="G74" s="6" t="s">
        <v>65</v>
      </c>
      <c r="H74" s="7">
        <v>793056</v>
      </c>
    </row>
    <row r="75" spans="1:8" ht="15" customHeight="1" x14ac:dyDescent="0.25">
      <c r="A75" s="15">
        <v>43941.487974537034</v>
      </c>
      <c r="B75" s="6" t="s">
        <v>9</v>
      </c>
      <c r="C75" s="6">
        <v>108</v>
      </c>
      <c r="D75" s="7" t="s">
        <v>8</v>
      </c>
      <c r="E75" s="8">
        <v>41</v>
      </c>
      <c r="F75" s="9">
        <f t="shared" si="2"/>
        <v>4428</v>
      </c>
      <c r="G75" s="6" t="s">
        <v>7</v>
      </c>
      <c r="H75" s="7">
        <v>11882</v>
      </c>
    </row>
    <row r="76" spans="1:8" ht="15" customHeight="1" x14ac:dyDescent="0.25">
      <c r="A76" s="15">
        <v>43941.495474537034</v>
      </c>
      <c r="B76" s="6" t="s">
        <v>20</v>
      </c>
      <c r="C76" s="6">
        <v>1800</v>
      </c>
      <c r="D76" s="7" t="s">
        <v>19</v>
      </c>
      <c r="E76" s="8">
        <v>1.2</v>
      </c>
      <c r="F76" s="9">
        <f t="shared" si="2"/>
        <v>2160</v>
      </c>
      <c r="G76" s="6" t="s">
        <v>22</v>
      </c>
      <c r="H76" s="7">
        <v>5399</v>
      </c>
    </row>
    <row r="77" spans="1:8" ht="15" customHeight="1" x14ac:dyDescent="0.25">
      <c r="A77" s="15">
        <v>43943.636400462965</v>
      </c>
      <c r="B77" s="6" t="s">
        <v>20</v>
      </c>
      <c r="C77" s="6">
        <v>3540</v>
      </c>
      <c r="D77" s="7" t="s">
        <v>19</v>
      </c>
      <c r="E77" s="8">
        <v>2.96</v>
      </c>
      <c r="F77" s="9">
        <f t="shared" si="2"/>
        <v>10478.4</v>
      </c>
      <c r="G77" s="6" t="s">
        <v>23</v>
      </c>
      <c r="H77" s="7">
        <v>3841</v>
      </c>
    </row>
    <row r="78" spans="1:8" ht="15" customHeight="1" x14ac:dyDescent="0.25">
      <c r="A78" s="15">
        <v>43945.631944444445</v>
      </c>
      <c r="B78" s="6" t="s">
        <v>78</v>
      </c>
      <c r="C78" s="6">
        <v>10</v>
      </c>
      <c r="D78" s="7" t="s">
        <v>36</v>
      </c>
      <c r="E78" s="8">
        <v>35</v>
      </c>
      <c r="F78" s="9">
        <f t="shared" si="2"/>
        <v>350</v>
      </c>
      <c r="G78" s="6" t="s">
        <v>25</v>
      </c>
      <c r="H78" s="7">
        <v>176594</v>
      </c>
    </row>
    <row r="79" spans="1:8" ht="15" customHeight="1" x14ac:dyDescent="0.25">
      <c r="A79" s="15">
        <v>43948.509108796294</v>
      </c>
      <c r="B79" s="6" t="s">
        <v>20</v>
      </c>
      <c r="C79" s="6">
        <v>1840</v>
      </c>
      <c r="D79" s="7" t="s">
        <v>19</v>
      </c>
      <c r="E79" s="8">
        <v>2.5</v>
      </c>
      <c r="F79" s="9">
        <f t="shared" si="2"/>
        <v>4600</v>
      </c>
      <c r="G79" s="6" t="s">
        <v>14</v>
      </c>
      <c r="H79" s="7">
        <v>2022</v>
      </c>
    </row>
    <row r="80" spans="1:8" ht="15" customHeight="1" x14ac:dyDescent="0.25">
      <c r="A80" s="15">
        <v>43948.779293981483</v>
      </c>
      <c r="B80" s="6" t="s">
        <v>61</v>
      </c>
      <c r="C80" s="6">
        <v>20000</v>
      </c>
      <c r="D80" s="7" t="s">
        <v>15</v>
      </c>
      <c r="E80" s="8">
        <v>0.6</v>
      </c>
      <c r="F80" s="9">
        <f t="shared" si="2"/>
        <v>12000</v>
      </c>
      <c r="G80" s="6" t="s">
        <v>62</v>
      </c>
      <c r="H80" s="7">
        <v>7164</v>
      </c>
    </row>
    <row r="81" spans="1:8" ht="15" customHeight="1" x14ac:dyDescent="0.25">
      <c r="A81" s="15">
        <v>43950.681168981479</v>
      </c>
      <c r="B81" s="6" t="s">
        <v>69</v>
      </c>
      <c r="C81" s="6">
        <v>500</v>
      </c>
      <c r="D81" s="7" t="s">
        <v>53</v>
      </c>
      <c r="E81" s="8">
        <v>180</v>
      </c>
      <c r="F81" s="9">
        <f t="shared" si="2"/>
        <v>90000</v>
      </c>
      <c r="G81" s="6" t="s">
        <v>68</v>
      </c>
      <c r="H81" s="7">
        <v>510866</v>
      </c>
    </row>
    <row r="82" spans="1:8" ht="15" customHeight="1" x14ac:dyDescent="0.25">
      <c r="A82" s="15">
        <v>43950.71130787037</v>
      </c>
      <c r="B82" s="6" t="s">
        <v>32</v>
      </c>
      <c r="C82" s="6">
        <v>80</v>
      </c>
      <c r="D82" s="7" t="s">
        <v>11</v>
      </c>
      <c r="E82" s="8">
        <v>22</v>
      </c>
      <c r="F82" s="9">
        <f t="shared" si="2"/>
        <v>1760</v>
      </c>
      <c r="G82" s="6" t="s">
        <v>31</v>
      </c>
      <c r="H82" s="7">
        <v>12429</v>
      </c>
    </row>
    <row r="83" spans="1:8" ht="15" customHeight="1" x14ac:dyDescent="0.25">
      <c r="A83" s="15">
        <v>43955.475682870368</v>
      </c>
      <c r="B83" s="6" t="s">
        <v>70</v>
      </c>
      <c r="C83" s="6">
        <v>400</v>
      </c>
      <c r="D83" s="7" t="s">
        <v>34</v>
      </c>
      <c r="E83" s="8">
        <v>2.64</v>
      </c>
      <c r="F83" s="9">
        <f t="shared" si="2"/>
        <v>1056</v>
      </c>
      <c r="G83" s="6" t="s">
        <v>40</v>
      </c>
      <c r="H83" s="7">
        <v>413652</v>
      </c>
    </row>
    <row r="84" spans="1:8" ht="15" customHeight="1" x14ac:dyDescent="0.25">
      <c r="A84" s="15">
        <v>43955.627638888887</v>
      </c>
      <c r="B84" s="6" t="s">
        <v>20</v>
      </c>
      <c r="C84" s="6">
        <v>3900</v>
      </c>
      <c r="D84" s="7" t="s">
        <v>19</v>
      </c>
      <c r="E84" s="8">
        <v>1.2</v>
      </c>
      <c r="F84" s="9">
        <f t="shared" si="2"/>
        <v>4680</v>
      </c>
      <c r="G84" s="6" t="s">
        <v>22</v>
      </c>
      <c r="H84" s="7">
        <v>5487</v>
      </c>
    </row>
    <row r="85" spans="1:8" ht="15" customHeight="1" x14ac:dyDescent="0.25">
      <c r="A85" s="15">
        <v>43955.637650462966</v>
      </c>
      <c r="B85" s="6" t="s">
        <v>9</v>
      </c>
      <c r="C85" s="6">
        <v>72</v>
      </c>
      <c r="D85" s="7" t="s">
        <v>8</v>
      </c>
      <c r="E85" s="8">
        <v>41</v>
      </c>
      <c r="F85" s="9">
        <f t="shared" si="2"/>
        <v>2952</v>
      </c>
      <c r="G85" s="6" t="s">
        <v>7</v>
      </c>
      <c r="H85" s="7">
        <v>11970</v>
      </c>
    </row>
    <row r="86" spans="1:8" ht="15" customHeight="1" x14ac:dyDescent="0.25">
      <c r="A86" s="15">
        <v>43956.680300925924</v>
      </c>
      <c r="B86" s="6" t="s">
        <v>61</v>
      </c>
      <c r="C86" s="6">
        <v>5000</v>
      </c>
      <c r="D86" s="7" t="s">
        <v>15</v>
      </c>
      <c r="E86" s="8">
        <v>2.2999999999999998</v>
      </c>
      <c r="F86" s="9">
        <f t="shared" si="2"/>
        <v>11500</v>
      </c>
      <c r="G86" s="6" t="s">
        <v>60</v>
      </c>
      <c r="H86" s="7">
        <v>181146</v>
      </c>
    </row>
    <row r="87" spans="1:8" ht="15" customHeight="1" x14ac:dyDescent="0.25">
      <c r="A87" s="15">
        <v>43956.680300925924</v>
      </c>
      <c r="B87" s="6" t="s">
        <v>61</v>
      </c>
      <c r="C87" s="6">
        <v>5000</v>
      </c>
      <c r="D87" s="7" t="s">
        <v>15</v>
      </c>
      <c r="E87" s="8">
        <v>2.2999999999999998</v>
      </c>
      <c r="F87" s="9">
        <f t="shared" si="2"/>
        <v>11500</v>
      </c>
      <c r="G87" s="6" t="s">
        <v>60</v>
      </c>
      <c r="H87" s="7">
        <v>181146</v>
      </c>
    </row>
    <row r="88" spans="1:8" ht="15" customHeight="1" x14ac:dyDescent="0.25">
      <c r="A88" s="15">
        <v>43956.697118055556</v>
      </c>
      <c r="B88" s="6" t="s">
        <v>37</v>
      </c>
      <c r="C88" s="6">
        <v>40</v>
      </c>
      <c r="D88" s="7" t="s">
        <v>36</v>
      </c>
      <c r="E88" s="8">
        <v>30</v>
      </c>
      <c r="F88" s="9">
        <f t="shared" si="2"/>
        <v>1200</v>
      </c>
      <c r="G88" s="6" t="s">
        <v>33</v>
      </c>
      <c r="H88" s="7">
        <v>2604671</v>
      </c>
    </row>
    <row r="89" spans="1:8" ht="15" customHeight="1" x14ac:dyDescent="0.25">
      <c r="A89" s="15">
        <v>43958.721006944441</v>
      </c>
      <c r="B89" s="6" t="s">
        <v>9</v>
      </c>
      <c r="C89" s="6">
        <v>240</v>
      </c>
      <c r="D89" s="7" t="s">
        <v>8</v>
      </c>
      <c r="E89" s="8">
        <v>41</v>
      </c>
      <c r="F89" s="9">
        <f t="shared" si="2"/>
        <v>9840</v>
      </c>
      <c r="G89" s="6" t="s">
        <v>7</v>
      </c>
      <c r="H89" s="7">
        <v>11986</v>
      </c>
    </row>
    <row r="90" spans="1:8" ht="15" customHeight="1" x14ac:dyDescent="0.25">
      <c r="A90" s="15">
        <v>43959.687638888892</v>
      </c>
      <c r="B90" s="6" t="s">
        <v>20</v>
      </c>
      <c r="C90" s="6">
        <v>4400</v>
      </c>
      <c r="D90" s="7" t="s">
        <v>19</v>
      </c>
      <c r="E90" s="8">
        <v>1.2</v>
      </c>
      <c r="F90" s="9">
        <f t="shared" si="2"/>
        <v>5280</v>
      </c>
      <c r="G90" s="6" t="s">
        <v>22</v>
      </c>
      <c r="H90" s="7">
        <v>5522</v>
      </c>
    </row>
    <row r="91" spans="1:8" ht="15" customHeight="1" x14ac:dyDescent="0.25">
      <c r="A91" s="15">
        <v>43962.418749999997</v>
      </c>
      <c r="B91" s="6" t="s">
        <v>58</v>
      </c>
      <c r="C91" s="6">
        <v>120</v>
      </c>
      <c r="D91" s="7" t="s">
        <v>53</v>
      </c>
      <c r="E91" s="8">
        <v>29</v>
      </c>
      <c r="F91" s="9">
        <f t="shared" si="2"/>
        <v>3480</v>
      </c>
      <c r="G91" s="6" t="s">
        <v>29</v>
      </c>
      <c r="H91" s="7">
        <v>4991</v>
      </c>
    </row>
    <row r="92" spans="1:8" ht="15" customHeight="1" x14ac:dyDescent="0.25">
      <c r="A92" s="15">
        <v>43962.428472222222</v>
      </c>
      <c r="B92" s="6" t="s">
        <v>58</v>
      </c>
      <c r="C92" s="6">
        <v>180</v>
      </c>
      <c r="D92" s="7" t="s">
        <v>53</v>
      </c>
      <c r="E92" s="8">
        <v>29</v>
      </c>
      <c r="F92" s="9">
        <f t="shared" si="2"/>
        <v>5220</v>
      </c>
      <c r="G92" s="6" t="s">
        <v>29</v>
      </c>
      <c r="H92" s="7">
        <v>5094</v>
      </c>
    </row>
    <row r="93" spans="1:8" ht="15" customHeight="1" x14ac:dyDescent="0.25">
      <c r="A93" s="15">
        <v>43962.434027777781</v>
      </c>
      <c r="B93" s="6" t="s">
        <v>58</v>
      </c>
      <c r="C93" s="6">
        <v>170</v>
      </c>
      <c r="D93" s="7" t="s">
        <v>53</v>
      </c>
      <c r="E93" s="8">
        <v>29</v>
      </c>
      <c r="F93" s="9">
        <f t="shared" si="2"/>
        <v>4930</v>
      </c>
      <c r="G93" s="6" t="s">
        <v>29</v>
      </c>
      <c r="H93" s="7">
        <v>5095</v>
      </c>
    </row>
    <row r="94" spans="1:8" ht="15" customHeight="1" x14ac:dyDescent="0.25">
      <c r="A94" s="15">
        <v>43962.443055555559</v>
      </c>
      <c r="B94" s="6" t="s">
        <v>58</v>
      </c>
      <c r="C94" s="6">
        <v>170</v>
      </c>
      <c r="D94" s="7" t="s">
        <v>53</v>
      </c>
      <c r="E94" s="8">
        <v>29</v>
      </c>
      <c r="F94" s="9">
        <f t="shared" si="2"/>
        <v>4930</v>
      </c>
      <c r="G94" s="6" t="s">
        <v>29</v>
      </c>
      <c r="H94" s="7">
        <v>5096</v>
      </c>
    </row>
    <row r="95" spans="1:8" ht="15" customHeight="1" x14ac:dyDescent="0.25">
      <c r="A95" s="15">
        <v>43962.448611111111</v>
      </c>
      <c r="B95" s="6" t="s">
        <v>58</v>
      </c>
      <c r="C95" s="6">
        <v>170</v>
      </c>
      <c r="D95" s="7" t="s">
        <v>53</v>
      </c>
      <c r="E95" s="8">
        <v>29</v>
      </c>
      <c r="F95" s="9">
        <f t="shared" si="2"/>
        <v>4930</v>
      </c>
      <c r="G95" s="6" t="s">
        <v>29</v>
      </c>
      <c r="H95" s="7">
        <v>5097</v>
      </c>
    </row>
    <row r="96" spans="1:8" ht="15" customHeight="1" x14ac:dyDescent="0.25">
      <c r="A96" s="15">
        <v>43962.461111111108</v>
      </c>
      <c r="B96" s="6" t="s">
        <v>58</v>
      </c>
      <c r="C96" s="6">
        <v>170</v>
      </c>
      <c r="D96" s="7" t="s">
        <v>53</v>
      </c>
      <c r="E96" s="8">
        <v>29</v>
      </c>
      <c r="F96" s="9">
        <f t="shared" si="2"/>
        <v>4930</v>
      </c>
      <c r="G96" s="6" t="s">
        <v>29</v>
      </c>
      <c r="H96" s="7">
        <v>5098</v>
      </c>
    </row>
    <row r="97" spans="1:8" ht="15" customHeight="1" x14ac:dyDescent="0.25">
      <c r="A97" s="15">
        <v>43962.468055555553</v>
      </c>
      <c r="B97" s="6" t="s">
        <v>58</v>
      </c>
      <c r="C97" s="6">
        <v>60</v>
      </c>
      <c r="D97" s="7" t="s">
        <v>53</v>
      </c>
      <c r="E97" s="8">
        <v>29</v>
      </c>
      <c r="F97" s="9">
        <f t="shared" si="2"/>
        <v>1740</v>
      </c>
      <c r="G97" s="6" t="s">
        <v>29</v>
      </c>
      <c r="H97" s="7">
        <v>5160</v>
      </c>
    </row>
    <row r="98" spans="1:8" ht="15" customHeight="1" x14ac:dyDescent="0.25">
      <c r="A98" s="15">
        <v>43962.468055555553</v>
      </c>
      <c r="B98" s="6" t="s">
        <v>58</v>
      </c>
      <c r="C98" s="6">
        <v>120</v>
      </c>
      <c r="D98" s="7" t="s">
        <v>53</v>
      </c>
      <c r="E98" s="8">
        <v>29</v>
      </c>
      <c r="F98" s="9">
        <f t="shared" ref="F98:F129" si="3">C98*E98</f>
        <v>3480</v>
      </c>
      <c r="G98" s="6" t="s">
        <v>29</v>
      </c>
      <c r="H98" s="7">
        <v>5160</v>
      </c>
    </row>
    <row r="99" spans="1:8" ht="15" customHeight="1" x14ac:dyDescent="0.25">
      <c r="A99" s="15">
        <v>43962.473611111112</v>
      </c>
      <c r="B99" s="6" t="s">
        <v>58</v>
      </c>
      <c r="C99" s="6">
        <v>170</v>
      </c>
      <c r="D99" s="7" t="s">
        <v>53</v>
      </c>
      <c r="E99" s="8">
        <v>29</v>
      </c>
      <c r="F99" s="9">
        <f t="shared" si="3"/>
        <v>4930</v>
      </c>
      <c r="G99" s="6" t="s">
        <v>29</v>
      </c>
      <c r="H99" s="7">
        <v>5161</v>
      </c>
    </row>
    <row r="100" spans="1:8" ht="15" customHeight="1" x14ac:dyDescent="0.25">
      <c r="A100" s="15">
        <v>43962.477777777778</v>
      </c>
      <c r="B100" s="6" t="s">
        <v>58</v>
      </c>
      <c r="C100" s="6">
        <v>170</v>
      </c>
      <c r="D100" s="7" t="s">
        <v>53</v>
      </c>
      <c r="E100" s="8">
        <v>29</v>
      </c>
      <c r="F100" s="9">
        <f t="shared" si="3"/>
        <v>4930</v>
      </c>
      <c r="G100" s="6" t="s">
        <v>29</v>
      </c>
      <c r="H100" s="7">
        <v>5162</v>
      </c>
    </row>
    <row r="101" spans="1:8" ht="15" customHeight="1" x14ac:dyDescent="0.25">
      <c r="A101" s="15">
        <v>43962.479861111111</v>
      </c>
      <c r="B101" s="6" t="s">
        <v>58</v>
      </c>
      <c r="C101" s="6">
        <v>170</v>
      </c>
      <c r="D101" s="7" t="s">
        <v>53</v>
      </c>
      <c r="E101" s="8">
        <v>29</v>
      </c>
      <c r="F101" s="9">
        <f t="shared" si="3"/>
        <v>4930</v>
      </c>
      <c r="G101" s="6" t="s">
        <v>29</v>
      </c>
      <c r="H101" s="7">
        <v>5163</v>
      </c>
    </row>
    <row r="102" spans="1:8" ht="15" customHeight="1" x14ac:dyDescent="0.25">
      <c r="A102" s="15">
        <v>43962.48333333333</v>
      </c>
      <c r="B102" s="6" t="s">
        <v>58</v>
      </c>
      <c r="C102" s="6">
        <v>170</v>
      </c>
      <c r="D102" s="7" t="s">
        <v>53</v>
      </c>
      <c r="E102" s="8">
        <v>29</v>
      </c>
      <c r="F102" s="9">
        <f t="shared" si="3"/>
        <v>4930</v>
      </c>
      <c r="G102" s="6" t="s">
        <v>29</v>
      </c>
      <c r="H102" s="7">
        <v>5164</v>
      </c>
    </row>
    <row r="103" spans="1:8" ht="15" customHeight="1" x14ac:dyDescent="0.25">
      <c r="A103" s="15">
        <v>43962.488888888889</v>
      </c>
      <c r="B103" s="6" t="s">
        <v>58</v>
      </c>
      <c r="C103" s="6">
        <v>130</v>
      </c>
      <c r="D103" s="7" t="s">
        <v>53</v>
      </c>
      <c r="E103" s="8">
        <v>29</v>
      </c>
      <c r="F103" s="9">
        <f t="shared" si="3"/>
        <v>3770</v>
      </c>
      <c r="G103" s="6" t="s">
        <v>29</v>
      </c>
      <c r="H103" s="7">
        <v>4990</v>
      </c>
    </row>
    <row r="104" spans="1:8" ht="15" customHeight="1" x14ac:dyDescent="0.25">
      <c r="A104" s="15">
        <v>43962.672060185185</v>
      </c>
      <c r="B104" s="6" t="s">
        <v>54</v>
      </c>
      <c r="C104" s="6">
        <v>270</v>
      </c>
      <c r="D104" s="7" t="s">
        <v>53</v>
      </c>
      <c r="E104" s="8">
        <v>33.979999999999997</v>
      </c>
      <c r="F104" s="9">
        <f t="shared" si="3"/>
        <v>9174.5999999999985</v>
      </c>
      <c r="G104" s="6" t="s">
        <v>52</v>
      </c>
      <c r="H104" s="7">
        <v>188982</v>
      </c>
    </row>
    <row r="105" spans="1:8" ht="15" customHeight="1" x14ac:dyDescent="0.25">
      <c r="A105" s="15">
        <v>43962.672060185185</v>
      </c>
      <c r="B105" s="6" t="s">
        <v>59</v>
      </c>
      <c r="C105" s="6">
        <v>1040</v>
      </c>
      <c r="D105" s="7" t="s">
        <v>53</v>
      </c>
      <c r="E105" s="8">
        <v>33.979999999999997</v>
      </c>
      <c r="F105" s="9">
        <f t="shared" si="3"/>
        <v>35339.199999999997</v>
      </c>
      <c r="G105" s="6" t="s">
        <v>52</v>
      </c>
      <c r="H105" s="7">
        <v>188982</v>
      </c>
    </row>
    <row r="106" spans="1:8" ht="15" customHeight="1" x14ac:dyDescent="0.25">
      <c r="A106" s="15">
        <v>43964.521423611113</v>
      </c>
      <c r="B106" s="6" t="s">
        <v>61</v>
      </c>
      <c r="C106" s="6">
        <v>10000</v>
      </c>
      <c r="D106" s="7" t="s">
        <v>15</v>
      </c>
      <c r="E106" s="8">
        <v>2.2999999999999998</v>
      </c>
      <c r="F106" s="9">
        <f t="shared" si="3"/>
        <v>23000</v>
      </c>
      <c r="G106" s="6" t="s">
        <v>60</v>
      </c>
      <c r="H106" s="7">
        <v>181549</v>
      </c>
    </row>
    <row r="107" spans="1:8" ht="15" customHeight="1" x14ac:dyDescent="0.25">
      <c r="A107" s="15">
        <v>43965.697500000002</v>
      </c>
      <c r="B107" s="6" t="s">
        <v>16</v>
      </c>
      <c r="C107" s="6">
        <v>160</v>
      </c>
      <c r="D107" s="7" t="s">
        <v>15</v>
      </c>
      <c r="E107" s="8">
        <v>7.05</v>
      </c>
      <c r="F107" s="9">
        <f t="shared" si="3"/>
        <v>1128</v>
      </c>
      <c r="G107" s="6" t="s">
        <v>17</v>
      </c>
      <c r="H107" s="7">
        <v>173</v>
      </c>
    </row>
    <row r="108" spans="1:8" ht="15" customHeight="1" x14ac:dyDescent="0.25">
      <c r="A108" s="15">
        <v>43969.718449074076</v>
      </c>
      <c r="B108" s="6" t="s">
        <v>16</v>
      </c>
      <c r="C108" s="6">
        <v>3200</v>
      </c>
      <c r="D108" s="7" t="s">
        <v>15</v>
      </c>
      <c r="E108" s="8">
        <v>5</v>
      </c>
      <c r="F108" s="9">
        <f t="shared" si="3"/>
        <v>16000</v>
      </c>
      <c r="G108" s="6" t="s">
        <v>14</v>
      </c>
      <c r="H108" s="7">
        <v>2031</v>
      </c>
    </row>
    <row r="109" spans="1:8" ht="15" customHeight="1" x14ac:dyDescent="0.25">
      <c r="A109" s="15">
        <v>43971.472893518519</v>
      </c>
      <c r="B109" s="6" t="s">
        <v>20</v>
      </c>
      <c r="C109" s="6">
        <v>3000</v>
      </c>
      <c r="D109" s="7" t="s">
        <v>19</v>
      </c>
      <c r="E109" s="8">
        <v>7.9</v>
      </c>
      <c r="F109" s="9">
        <f t="shared" si="3"/>
        <v>23700</v>
      </c>
      <c r="G109" s="6" t="s">
        <v>18</v>
      </c>
      <c r="H109" s="7">
        <v>5738</v>
      </c>
    </row>
    <row r="110" spans="1:8" ht="15" customHeight="1" x14ac:dyDescent="0.25">
      <c r="A110" s="15">
        <v>43971.556585648148</v>
      </c>
      <c r="B110" s="6" t="s">
        <v>27</v>
      </c>
      <c r="C110" s="6">
        <v>150</v>
      </c>
      <c r="D110" s="7" t="s">
        <v>26</v>
      </c>
      <c r="E110" s="8">
        <v>0.67200000000000004</v>
      </c>
      <c r="F110" s="9">
        <f t="shared" si="3"/>
        <v>100.80000000000001</v>
      </c>
      <c r="G110" s="6" t="s">
        <v>30</v>
      </c>
      <c r="H110" s="7">
        <v>108731</v>
      </c>
    </row>
    <row r="111" spans="1:8" ht="15" customHeight="1" x14ac:dyDescent="0.25">
      <c r="A111" s="15">
        <v>43973.734027777777</v>
      </c>
      <c r="B111" s="6" t="s">
        <v>61</v>
      </c>
      <c r="C111" s="6">
        <v>5000</v>
      </c>
      <c r="D111" s="7" t="s">
        <v>15</v>
      </c>
      <c r="E111" s="8">
        <v>2.2999999999999998</v>
      </c>
      <c r="F111" s="9">
        <f t="shared" si="3"/>
        <v>11500</v>
      </c>
      <c r="G111" s="6" t="s">
        <v>60</v>
      </c>
      <c r="H111" s="7">
        <v>181763</v>
      </c>
    </row>
    <row r="112" spans="1:8" ht="15" customHeight="1" x14ac:dyDescent="0.25">
      <c r="A112" s="15">
        <v>43977.515787037039</v>
      </c>
      <c r="B112" s="6" t="s">
        <v>77</v>
      </c>
      <c r="C112" s="6">
        <v>900</v>
      </c>
      <c r="D112" s="7" t="s">
        <v>15</v>
      </c>
      <c r="E112" s="8">
        <v>4.3</v>
      </c>
      <c r="F112" s="9">
        <f t="shared" si="3"/>
        <v>3870</v>
      </c>
      <c r="G112" s="6" t="s">
        <v>76</v>
      </c>
      <c r="H112" s="7">
        <v>3823</v>
      </c>
    </row>
    <row r="113" spans="1:8" ht="15" customHeight="1" x14ac:dyDescent="0.25">
      <c r="A113" s="15">
        <v>43983.736087962963</v>
      </c>
      <c r="B113" s="6" t="s">
        <v>20</v>
      </c>
      <c r="C113" s="6">
        <v>9200</v>
      </c>
      <c r="D113" s="7" t="s">
        <v>19</v>
      </c>
      <c r="E113" s="8">
        <v>2.5</v>
      </c>
      <c r="F113" s="9">
        <f t="shared" si="3"/>
        <v>23000</v>
      </c>
      <c r="G113" s="6" t="s">
        <v>14</v>
      </c>
      <c r="H113" s="7">
        <v>2043</v>
      </c>
    </row>
    <row r="114" spans="1:8" ht="15" customHeight="1" x14ac:dyDescent="0.25">
      <c r="A114" s="15">
        <v>43984.514270833337</v>
      </c>
      <c r="B114" s="6" t="s">
        <v>61</v>
      </c>
      <c r="C114" s="6">
        <v>30000</v>
      </c>
      <c r="D114" s="7" t="s">
        <v>15</v>
      </c>
      <c r="E114" s="8">
        <v>0.6</v>
      </c>
      <c r="F114" s="9">
        <f t="shared" si="3"/>
        <v>18000</v>
      </c>
      <c r="G114" s="6" t="s">
        <v>62</v>
      </c>
      <c r="H114" s="7">
        <v>7547</v>
      </c>
    </row>
    <row r="115" spans="1:8" ht="15" customHeight="1" x14ac:dyDescent="0.25">
      <c r="A115" s="15">
        <v>43984.65253472222</v>
      </c>
      <c r="B115" s="6" t="s">
        <v>20</v>
      </c>
      <c r="C115" s="6">
        <v>1000</v>
      </c>
      <c r="D115" s="7" t="s">
        <v>19</v>
      </c>
      <c r="E115" s="8">
        <v>7.9</v>
      </c>
      <c r="F115" s="9">
        <f t="shared" si="3"/>
        <v>7900</v>
      </c>
      <c r="G115" s="6" t="s">
        <v>18</v>
      </c>
      <c r="H115" s="7">
        <v>5830</v>
      </c>
    </row>
    <row r="116" spans="1:8" ht="15" customHeight="1" x14ac:dyDescent="0.25">
      <c r="A116" s="15">
        <v>43984.770277777781</v>
      </c>
      <c r="B116" s="6" t="s">
        <v>72</v>
      </c>
      <c r="C116" s="6">
        <v>150</v>
      </c>
      <c r="D116" s="7" t="s">
        <v>34</v>
      </c>
      <c r="E116" s="8">
        <v>6</v>
      </c>
      <c r="F116" s="9">
        <f t="shared" si="3"/>
        <v>900</v>
      </c>
      <c r="G116" s="6" t="s">
        <v>73</v>
      </c>
      <c r="H116" s="7">
        <v>229849</v>
      </c>
    </row>
    <row r="117" spans="1:8" ht="15" customHeight="1" x14ac:dyDescent="0.25">
      <c r="A117" s="15">
        <v>43985.614849537036</v>
      </c>
      <c r="B117" s="6" t="s">
        <v>20</v>
      </c>
      <c r="C117" s="6">
        <v>1000</v>
      </c>
      <c r="D117" s="7" t="s">
        <v>19</v>
      </c>
      <c r="E117" s="8">
        <v>7.9</v>
      </c>
      <c r="F117" s="9">
        <f t="shared" si="3"/>
        <v>7900</v>
      </c>
      <c r="G117" s="6" t="s">
        <v>18</v>
      </c>
      <c r="H117" s="7">
        <v>5845</v>
      </c>
    </row>
    <row r="118" spans="1:8" ht="15" customHeight="1" x14ac:dyDescent="0.25">
      <c r="A118" s="15">
        <v>43985.703472222223</v>
      </c>
      <c r="B118" s="6" t="s">
        <v>20</v>
      </c>
      <c r="C118" s="6">
        <v>10000</v>
      </c>
      <c r="D118" s="7" t="s">
        <v>19</v>
      </c>
      <c r="E118" s="8">
        <v>7.9</v>
      </c>
      <c r="F118" s="9">
        <f t="shared" si="3"/>
        <v>79000</v>
      </c>
      <c r="G118" s="6" t="s">
        <v>21</v>
      </c>
      <c r="H118" s="7">
        <v>42273</v>
      </c>
    </row>
    <row r="119" spans="1:8" ht="15" customHeight="1" x14ac:dyDescent="0.25">
      <c r="A119" s="15">
        <v>43985.705868055556</v>
      </c>
      <c r="B119" s="6" t="s">
        <v>61</v>
      </c>
      <c r="C119" s="6">
        <v>5000</v>
      </c>
      <c r="D119" s="7" t="s">
        <v>15</v>
      </c>
      <c r="E119" s="8">
        <v>2.2999999999999998</v>
      </c>
      <c r="F119" s="9">
        <f t="shared" si="3"/>
        <v>11500</v>
      </c>
      <c r="G119" s="6" t="s">
        <v>60</v>
      </c>
      <c r="H119" s="7">
        <v>182241</v>
      </c>
    </row>
    <row r="120" spans="1:8" ht="15" customHeight="1" x14ac:dyDescent="0.25">
      <c r="A120" s="15">
        <v>43986.750902777778</v>
      </c>
      <c r="B120" s="6" t="s">
        <v>37</v>
      </c>
      <c r="C120" s="6">
        <v>260</v>
      </c>
      <c r="D120" s="7" t="s">
        <v>36</v>
      </c>
      <c r="E120" s="8">
        <v>30</v>
      </c>
      <c r="F120" s="9">
        <f t="shared" si="3"/>
        <v>7800</v>
      </c>
      <c r="G120" s="6" t="s">
        <v>33</v>
      </c>
      <c r="H120" s="7">
        <v>2630519</v>
      </c>
    </row>
    <row r="121" spans="1:8" ht="15" customHeight="1" x14ac:dyDescent="0.25">
      <c r="A121" s="15">
        <v>43986.761689814812</v>
      </c>
      <c r="B121" s="6" t="s">
        <v>20</v>
      </c>
      <c r="C121" s="6">
        <v>1920</v>
      </c>
      <c r="D121" s="7" t="s">
        <v>19</v>
      </c>
      <c r="E121" s="8">
        <v>7.9</v>
      </c>
      <c r="F121" s="9">
        <f t="shared" si="3"/>
        <v>15168</v>
      </c>
      <c r="G121" s="6" t="s">
        <v>18</v>
      </c>
      <c r="H121" s="7">
        <v>5854</v>
      </c>
    </row>
    <row r="122" spans="1:8" ht="15" customHeight="1" x14ac:dyDescent="0.25">
      <c r="A122" s="15">
        <v>43987.740474537037</v>
      </c>
      <c r="B122" s="6" t="s">
        <v>72</v>
      </c>
      <c r="C122" s="6">
        <v>30</v>
      </c>
      <c r="D122" s="7" t="s">
        <v>34</v>
      </c>
      <c r="E122" s="8">
        <v>3</v>
      </c>
      <c r="F122" s="9">
        <f t="shared" si="3"/>
        <v>90</v>
      </c>
      <c r="G122" s="6" t="s">
        <v>33</v>
      </c>
      <c r="H122" s="7">
        <v>2630916</v>
      </c>
    </row>
    <row r="123" spans="1:8" ht="15" customHeight="1" x14ac:dyDescent="0.25">
      <c r="A123" s="15">
        <v>43990.479641203703</v>
      </c>
      <c r="B123" s="6" t="s">
        <v>20</v>
      </c>
      <c r="C123" s="6">
        <v>15000</v>
      </c>
      <c r="D123" s="7" t="s">
        <v>19</v>
      </c>
      <c r="E123" s="8">
        <v>2.5</v>
      </c>
      <c r="F123" s="9">
        <f t="shared" si="3"/>
        <v>37500</v>
      </c>
      <c r="G123" s="6" t="s">
        <v>14</v>
      </c>
      <c r="H123" s="7">
        <v>2049</v>
      </c>
    </row>
    <row r="124" spans="1:8" ht="15" customHeight="1" x14ac:dyDescent="0.25">
      <c r="A124" s="15">
        <v>43991.499675925923</v>
      </c>
      <c r="B124" s="6" t="s">
        <v>20</v>
      </c>
      <c r="C124" s="6">
        <v>10000</v>
      </c>
      <c r="D124" s="7" t="s">
        <v>19</v>
      </c>
      <c r="E124" s="8">
        <v>7.9</v>
      </c>
      <c r="F124" s="9">
        <f t="shared" si="3"/>
        <v>79000</v>
      </c>
      <c r="G124" s="6" t="s">
        <v>21</v>
      </c>
      <c r="H124" s="7">
        <v>42435</v>
      </c>
    </row>
    <row r="125" spans="1:8" ht="15" customHeight="1" x14ac:dyDescent="0.25">
      <c r="A125" s="15">
        <v>43994.473437499997</v>
      </c>
      <c r="B125" s="6" t="s">
        <v>20</v>
      </c>
      <c r="C125" s="6">
        <v>1080</v>
      </c>
      <c r="D125" s="7" t="s">
        <v>19</v>
      </c>
      <c r="E125" s="8">
        <v>7.9</v>
      </c>
      <c r="F125" s="9">
        <f t="shared" si="3"/>
        <v>8532</v>
      </c>
      <c r="G125" s="6" t="s">
        <v>18</v>
      </c>
      <c r="H125" s="7">
        <v>5897</v>
      </c>
    </row>
    <row r="126" spans="1:8" ht="15" customHeight="1" x14ac:dyDescent="0.25">
      <c r="A126" s="15">
        <v>43994.668726851851</v>
      </c>
      <c r="B126" s="6" t="s">
        <v>77</v>
      </c>
      <c r="C126" s="6">
        <v>1300</v>
      </c>
      <c r="D126" s="7" t="s">
        <v>15</v>
      </c>
      <c r="E126" s="8">
        <v>4.3</v>
      </c>
      <c r="F126" s="9">
        <f t="shared" si="3"/>
        <v>5590</v>
      </c>
      <c r="G126" s="6" t="s">
        <v>76</v>
      </c>
      <c r="H126" s="7">
        <v>3919</v>
      </c>
    </row>
    <row r="127" spans="1:8" ht="15" customHeight="1" x14ac:dyDescent="0.25">
      <c r="A127" s="15">
        <v>43999.700439814813</v>
      </c>
      <c r="B127" s="6" t="s">
        <v>41</v>
      </c>
      <c r="C127" s="6">
        <v>200</v>
      </c>
      <c r="D127" s="7" t="s">
        <v>34</v>
      </c>
      <c r="E127" s="8">
        <v>0.51500000000000001</v>
      </c>
      <c r="F127" s="9">
        <f t="shared" si="3"/>
        <v>103</v>
      </c>
      <c r="G127" s="6" t="s">
        <v>42</v>
      </c>
      <c r="H127" s="7">
        <v>69262</v>
      </c>
    </row>
    <row r="128" spans="1:8" ht="15" customHeight="1" x14ac:dyDescent="0.25">
      <c r="A128" s="15">
        <v>44005.532592592594</v>
      </c>
      <c r="B128" s="6" t="s">
        <v>35</v>
      </c>
      <c r="C128" s="6">
        <v>55</v>
      </c>
      <c r="D128" s="7" t="s">
        <v>34</v>
      </c>
      <c r="E128" s="8">
        <v>12.5</v>
      </c>
      <c r="F128" s="9">
        <f t="shared" si="3"/>
        <v>687.5</v>
      </c>
      <c r="G128" s="6" t="s">
        <v>33</v>
      </c>
      <c r="H128" s="7">
        <v>2645481</v>
      </c>
    </row>
    <row r="129" spans="1:8" ht="15" customHeight="1" x14ac:dyDescent="0.25">
      <c r="A129" s="15">
        <v>44006.663032407407</v>
      </c>
      <c r="B129" s="6" t="s">
        <v>20</v>
      </c>
      <c r="C129" s="6">
        <v>3000</v>
      </c>
      <c r="D129" s="7" t="s">
        <v>19</v>
      </c>
      <c r="E129" s="8">
        <v>7.9</v>
      </c>
      <c r="F129" s="9">
        <f t="shared" si="3"/>
        <v>23700</v>
      </c>
      <c r="G129" s="6" t="s">
        <v>18</v>
      </c>
      <c r="H129" s="7">
        <v>6025</v>
      </c>
    </row>
    <row r="130" spans="1:8" ht="15" customHeight="1" x14ac:dyDescent="0.25">
      <c r="A130" s="15">
        <v>44013.735590277778</v>
      </c>
      <c r="B130" s="6" t="s">
        <v>20</v>
      </c>
      <c r="C130" s="6">
        <v>2000</v>
      </c>
      <c r="D130" s="7" t="s">
        <v>19</v>
      </c>
      <c r="E130" s="8">
        <v>7.9</v>
      </c>
      <c r="F130" s="9">
        <f t="shared" ref="F130:F146" si="4">C130*E130</f>
        <v>15800</v>
      </c>
      <c r="G130" s="6" t="s">
        <v>18</v>
      </c>
      <c r="H130" s="7">
        <v>6060</v>
      </c>
    </row>
    <row r="131" spans="1:8" ht="15" customHeight="1" x14ac:dyDescent="0.25">
      <c r="A131" s="15">
        <v>44015.786539351851</v>
      </c>
      <c r="B131" s="6" t="s">
        <v>9</v>
      </c>
      <c r="C131" s="6">
        <v>120</v>
      </c>
      <c r="D131" s="7" t="s">
        <v>8</v>
      </c>
      <c r="E131" s="8">
        <v>65.540000000000006</v>
      </c>
      <c r="F131" s="9">
        <f t="shared" si="4"/>
        <v>7864.8000000000011</v>
      </c>
      <c r="G131" s="6" t="s">
        <v>7</v>
      </c>
      <c r="H131" s="7">
        <v>12347</v>
      </c>
    </row>
    <row r="132" spans="1:8" ht="15" customHeight="1" x14ac:dyDescent="0.25">
      <c r="A132" s="15">
        <v>44022.733032407406</v>
      </c>
      <c r="B132" s="6" t="s">
        <v>78</v>
      </c>
      <c r="C132" s="6">
        <v>10</v>
      </c>
      <c r="D132" s="7" t="s">
        <v>36</v>
      </c>
      <c r="E132" s="8">
        <v>35</v>
      </c>
      <c r="F132" s="9">
        <f t="shared" si="4"/>
        <v>350</v>
      </c>
      <c r="G132" s="6" t="s">
        <v>25</v>
      </c>
      <c r="H132" s="7">
        <v>181126</v>
      </c>
    </row>
    <row r="133" spans="1:8" ht="15" customHeight="1" x14ac:dyDescent="0.25">
      <c r="A133" s="15">
        <v>44039.455659722225</v>
      </c>
      <c r="B133" s="6" t="s">
        <v>44</v>
      </c>
      <c r="C133" s="6">
        <v>50</v>
      </c>
      <c r="D133" s="7" t="s">
        <v>36</v>
      </c>
      <c r="E133" s="8">
        <v>22.39</v>
      </c>
      <c r="F133" s="9">
        <f t="shared" si="4"/>
        <v>1119.5</v>
      </c>
      <c r="G133" s="6" t="s">
        <v>33</v>
      </c>
      <c r="H133" s="7">
        <v>2679703</v>
      </c>
    </row>
    <row r="134" spans="1:8" ht="15" customHeight="1" x14ac:dyDescent="0.25">
      <c r="A134" s="15">
        <v>44041.477905092594</v>
      </c>
      <c r="B134" s="6" t="s">
        <v>75</v>
      </c>
      <c r="C134" s="6">
        <v>200</v>
      </c>
      <c r="D134" s="7" t="s">
        <v>36</v>
      </c>
      <c r="E134" s="8">
        <v>5</v>
      </c>
      <c r="F134" s="9">
        <f t="shared" si="4"/>
        <v>1000</v>
      </c>
      <c r="G134" s="6" t="s">
        <v>31</v>
      </c>
      <c r="H134" s="7">
        <v>1438292</v>
      </c>
    </row>
    <row r="135" spans="1:8" ht="15" customHeight="1" x14ac:dyDescent="0.25">
      <c r="A135" s="15">
        <v>44047.692395833335</v>
      </c>
      <c r="B135" s="6" t="s">
        <v>41</v>
      </c>
      <c r="C135" s="6">
        <v>300</v>
      </c>
      <c r="D135" s="7" t="s">
        <v>34</v>
      </c>
      <c r="E135" s="8">
        <v>0.57799999999999996</v>
      </c>
      <c r="F135" s="9">
        <f t="shared" si="4"/>
        <v>173.39999999999998</v>
      </c>
      <c r="G135" s="6" t="s">
        <v>28</v>
      </c>
      <c r="H135" s="7">
        <v>37771</v>
      </c>
    </row>
    <row r="136" spans="1:8" ht="15" customHeight="1" x14ac:dyDescent="0.25">
      <c r="A136" s="15">
        <v>44048.494490740741</v>
      </c>
      <c r="B136" s="6" t="s">
        <v>64</v>
      </c>
      <c r="C136" s="6">
        <v>510</v>
      </c>
      <c r="D136" s="7" t="s">
        <v>19</v>
      </c>
      <c r="E136" s="8">
        <v>3.37</v>
      </c>
      <c r="F136" s="9">
        <f t="shared" si="4"/>
        <v>1718.7</v>
      </c>
      <c r="G136" s="6" t="s">
        <v>63</v>
      </c>
      <c r="H136" s="7">
        <v>210028</v>
      </c>
    </row>
    <row r="137" spans="1:8" ht="15" customHeight="1" x14ac:dyDescent="0.25">
      <c r="A137" s="15">
        <v>44048.507696759261</v>
      </c>
      <c r="B137" s="6" t="s">
        <v>59</v>
      </c>
      <c r="C137" s="6">
        <v>700</v>
      </c>
      <c r="D137" s="7" t="s">
        <v>53</v>
      </c>
      <c r="E137" s="8">
        <v>38.6</v>
      </c>
      <c r="F137" s="9">
        <f t="shared" si="4"/>
        <v>27020</v>
      </c>
      <c r="G137" s="6" t="s">
        <v>52</v>
      </c>
      <c r="H137" s="7">
        <v>192737</v>
      </c>
    </row>
    <row r="138" spans="1:8" ht="15" customHeight="1" x14ac:dyDescent="0.25">
      <c r="A138" s="15">
        <v>44048.669409722221</v>
      </c>
      <c r="B138" s="6" t="s">
        <v>9</v>
      </c>
      <c r="C138" s="6">
        <v>120</v>
      </c>
      <c r="D138" s="7" t="s">
        <v>8</v>
      </c>
      <c r="E138" s="8">
        <v>65.540000000000006</v>
      </c>
      <c r="F138" s="9">
        <f t="shared" si="4"/>
        <v>7864.8000000000011</v>
      </c>
      <c r="G138" s="6" t="s">
        <v>7</v>
      </c>
      <c r="H138" s="7">
        <v>12560</v>
      </c>
    </row>
    <row r="139" spans="1:8" ht="15" customHeight="1" x14ac:dyDescent="0.25">
      <c r="A139" s="15">
        <v>44049.621898148151</v>
      </c>
      <c r="B139" s="6" t="s">
        <v>50</v>
      </c>
      <c r="C139" s="6">
        <v>225</v>
      </c>
      <c r="D139" s="7" t="s">
        <v>36</v>
      </c>
      <c r="E139" s="8">
        <v>2.4670999999999998</v>
      </c>
      <c r="F139" s="9">
        <f t="shared" si="4"/>
        <v>555.09749999999997</v>
      </c>
      <c r="G139" s="6" t="s">
        <v>49</v>
      </c>
      <c r="H139" s="7">
        <v>1330853</v>
      </c>
    </row>
    <row r="140" spans="1:8" ht="15" customHeight="1" x14ac:dyDescent="0.25">
      <c r="A140" s="15">
        <v>44049.730312500003</v>
      </c>
      <c r="B140" s="6" t="s">
        <v>72</v>
      </c>
      <c r="C140" s="6">
        <v>100</v>
      </c>
      <c r="D140" s="7" t="s">
        <v>34</v>
      </c>
      <c r="E140" s="8">
        <v>8.92</v>
      </c>
      <c r="F140" s="9">
        <f t="shared" si="4"/>
        <v>892</v>
      </c>
      <c r="G140" s="6" t="s">
        <v>71</v>
      </c>
      <c r="H140" s="7">
        <v>9344</v>
      </c>
    </row>
    <row r="141" spans="1:8" ht="15" customHeight="1" x14ac:dyDescent="0.25">
      <c r="A141" s="15">
        <v>44050.719722222224</v>
      </c>
      <c r="B141" s="6" t="s">
        <v>78</v>
      </c>
      <c r="C141" s="6">
        <v>10</v>
      </c>
      <c r="D141" s="7" t="s">
        <v>36</v>
      </c>
      <c r="E141" s="8">
        <v>36.71</v>
      </c>
      <c r="F141" s="9">
        <f t="shared" si="4"/>
        <v>367.1</v>
      </c>
      <c r="G141" s="6" t="s">
        <v>42</v>
      </c>
      <c r="H141" s="7">
        <v>83557</v>
      </c>
    </row>
    <row r="142" spans="1:8" ht="15" customHeight="1" x14ac:dyDescent="0.25">
      <c r="A142" s="15">
        <v>44055.647407407407</v>
      </c>
      <c r="B142" s="6" t="s">
        <v>70</v>
      </c>
      <c r="C142" s="6">
        <v>100</v>
      </c>
      <c r="D142" s="7" t="s">
        <v>34</v>
      </c>
      <c r="E142" s="8">
        <v>20</v>
      </c>
      <c r="F142" s="9">
        <f t="shared" si="4"/>
        <v>2000</v>
      </c>
      <c r="G142" s="6" t="s">
        <v>49</v>
      </c>
      <c r="H142" s="7">
        <v>1333446</v>
      </c>
    </row>
    <row r="143" spans="1:8" ht="15" customHeight="1" x14ac:dyDescent="0.25">
      <c r="A143" s="15">
        <v>44061.622546296298</v>
      </c>
      <c r="B143" s="6" t="s">
        <v>39</v>
      </c>
      <c r="C143" s="6">
        <v>200</v>
      </c>
      <c r="D143" s="7" t="s">
        <v>34</v>
      </c>
      <c r="E143" s="8">
        <v>1.8049999999999999</v>
      </c>
      <c r="F143" s="9">
        <f t="shared" si="4"/>
        <v>361</v>
      </c>
      <c r="G143" s="6" t="s">
        <v>38</v>
      </c>
      <c r="H143" s="7">
        <v>92374</v>
      </c>
    </row>
    <row r="144" spans="1:8" ht="15" customHeight="1" x14ac:dyDescent="0.25">
      <c r="A144" s="15">
        <v>44061.630891203706</v>
      </c>
      <c r="B144" s="6" t="s">
        <v>75</v>
      </c>
      <c r="C144" s="6">
        <v>200</v>
      </c>
      <c r="D144" s="7" t="s">
        <v>36</v>
      </c>
      <c r="E144" s="8">
        <v>5</v>
      </c>
      <c r="F144" s="9">
        <f t="shared" si="4"/>
        <v>1000</v>
      </c>
      <c r="G144" s="6" t="s">
        <v>31</v>
      </c>
      <c r="H144" s="7">
        <v>1454177</v>
      </c>
    </row>
    <row r="145" spans="1:8" ht="15" customHeight="1" x14ac:dyDescent="0.25">
      <c r="A145" s="15">
        <v>44062.420046296298</v>
      </c>
      <c r="B145" s="6" t="s">
        <v>78</v>
      </c>
      <c r="C145" s="6">
        <v>20</v>
      </c>
      <c r="D145" s="7" t="s">
        <v>36</v>
      </c>
      <c r="E145" s="8">
        <v>35</v>
      </c>
      <c r="F145" s="9">
        <f t="shared" si="4"/>
        <v>700</v>
      </c>
      <c r="G145" s="6" t="s">
        <v>40</v>
      </c>
      <c r="H145" s="7">
        <v>437930</v>
      </c>
    </row>
    <row r="146" spans="1:8" ht="15" customHeight="1" x14ac:dyDescent="0.25">
      <c r="A146" s="15">
        <v>44064.527291666665</v>
      </c>
      <c r="B146" s="6" t="s">
        <v>80</v>
      </c>
      <c r="C146" s="6">
        <v>500</v>
      </c>
      <c r="D146" s="7" t="s">
        <v>15</v>
      </c>
      <c r="E146" s="8">
        <v>95</v>
      </c>
      <c r="F146" s="9">
        <f t="shared" si="4"/>
        <v>47500</v>
      </c>
      <c r="G146" s="6" t="s">
        <v>79</v>
      </c>
      <c r="H146" s="7">
        <v>26566</v>
      </c>
    </row>
    <row r="147" spans="1:8" ht="15" customHeight="1" x14ac:dyDescent="0.25">
      <c r="A147" s="15">
        <v>44076</v>
      </c>
      <c r="B147" s="6" t="s">
        <v>83</v>
      </c>
      <c r="C147" s="6">
        <v>80000</v>
      </c>
      <c r="D147" s="7" t="s">
        <v>103</v>
      </c>
      <c r="E147" s="8">
        <v>0.4</v>
      </c>
      <c r="F147" s="9">
        <v>32000</v>
      </c>
      <c r="G147" s="6" t="s">
        <v>94</v>
      </c>
      <c r="H147" s="7">
        <v>54841</v>
      </c>
    </row>
    <row r="148" spans="1:8" ht="15" customHeight="1" x14ac:dyDescent="0.25">
      <c r="A148" s="15">
        <v>44076</v>
      </c>
      <c r="B148" s="6" t="s">
        <v>84</v>
      </c>
      <c r="C148" s="6">
        <v>30000</v>
      </c>
      <c r="D148" s="7" t="s">
        <v>103</v>
      </c>
      <c r="E148" s="8">
        <v>0.4</v>
      </c>
      <c r="F148" s="9">
        <v>12000</v>
      </c>
      <c r="G148" s="6" t="s">
        <v>94</v>
      </c>
      <c r="H148" s="7">
        <v>54841</v>
      </c>
    </row>
    <row r="149" spans="1:8" ht="15" customHeight="1" x14ac:dyDescent="0.25">
      <c r="A149" s="15">
        <v>44077</v>
      </c>
      <c r="B149" s="6" t="s">
        <v>90</v>
      </c>
      <c r="C149" s="6">
        <v>55</v>
      </c>
      <c r="D149" s="7" t="s">
        <v>105</v>
      </c>
      <c r="E149" s="8">
        <v>12.5</v>
      </c>
      <c r="F149" s="9">
        <v>687.5</v>
      </c>
      <c r="G149" s="6" t="s">
        <v>99</v>
      </c>
      <c r="H149" s="7">
        <v>2722679</v>
      </c>
    </row>
    <row r="150" spans="1:8" ht="15" customHeight="1" x14ac:dyDescent="0.25">
      <c r="A150" s="15">
        <v>44077</v>
      </c>
      <c r="B150" s="6" t="s">
        <v>91</v>
      </c>
      <c r="C150" s="6">
        <v>25</v>
      </c>
      <c r="D150" s="7" t="s">
        <v>102</v>
      </c>
      <c r="E150" s="8">
        <v>23.23</v>
      </c>
      <c r="F150" s="9">
        <v>580.75</v>
      </c>
      <c r="G150" s="6" t="s">
        <v>100</v>
      </c>
      <c r="H150" s="7">
        <v>241503</v>
      </c>
    </row>
    <row r="151" spans="1:8" ht="15" customHeight="1" x14ac:dyDescent="0.25">
      <c r="A151" s="15">
        <v>44077</v>
      </c>
      <c r="B151" s="6" t="s">
        <v>106</v>
      </c>
      <c r="C151" s="6">
        <v>4000</v>
      </c>
      <c r="D151" s="7" t="s">
        <v>103</v>
      </c>
      <c r="E151" s="8">
        <v>0.12</v>
      </c>
      <c r="F151" s="9">
        <v>480</v>
      </c>
      <c r="G151" s="6" t="s">
        <v>107</v>
      </c>
      <c r="H151" s="7">
        <v>17517</v>
      </c>
    </row>
    <row r="152" spans="1:8" ht="15" customHeight="1" x14ac:dyDescent="0.25">
      <c r="A152" s="15">
        <v>44077</v>
      </c>
      <c r="B152" s="6" t="s">
        <v>92</v>
      </c>
      <c r="C152" s="6">
        <v>250</v>
      </c>
      <c r="D152" s="7" t="s">
        <v>105</v>
      </c>
      <c r="E152" s="8">
        <v>1.81</v>
      </c>
      <c r="F152" s="9">
        <v>452.5</v>
      </c>
      <c r="G152" s="6" t="s">
        <v>101</v>
      </c>
      <c r="H152" s="7">
        <v>93459</v>
      </c>
    </row>
    <row r="153" spans="1:8" ht="15" customHeight="1" x14ac:dyDescent="0.25">
      <c r="A153" s="15">
        <v>44077</v>
      </c>
      <c r="B153" s="6" t="s">
        <v>82</v>
      </c>
      <c r="C153" s="6">
        <v>10</v>
      </c>
      <c r="D153" s="7" t="s">
        <v>102</v>
      </c>
      <c r="E153" s="8">
        <v>36.5</v>
      </c>
      <c r="F153" s="9">
        <v>365</v>
      </c>
      <c r="G153" s="6" t="s">
        <v>93</v>
      </c>
      <c r="H153" s="7">
        <v>8734</v>
      </c>
    </row>
    <row r="154" spans="1:8" ht="15" customHeight="1" x14ac:dyDescent="0.25">
      <c r="A154" s="15">
        <v>44082</v>
      </c>
      <c r="B154" s="6" t="s">
        <v>86</v>
      </c>
      <c r="C154" s="6">
        <v>2360</v>
      </c>
      <c r="D154" s="7" t="s">
        <v>103</v>
      </c>
      <c r="E154" s="8">
        <v>2.5</v>
      </c>
      <c r="F154" s="9">
        <v>5900</v>
      </c>
      <c r="G154" s="6" t="s">
        <v>95</v>
      </c>
      <c r="H154" s="7">
        <v>2065</v>
      </c>
    </row>
    <row r="155" spans="1:8" ht="15" customHeight="1" x14ac:dyDescent="0.25">
      <c r="A155" s="15">
        <v>44082</v>
      </c>
      <c r="B155" s="6" t="s">
        <v>87</v>
      </c>
      <c r="C155" s="6">
        <v>200</v>
      </c>
      <c r="D155" s="7" t="s">
        <v>102</v>
      </c>
      <c r="E155" s="8">
        <v>5</v>
      </c>
      <c r="F155" s="9">
        <v>1000</v>
      </c>
      <c r="G155" s="6" t="s">
        <v>96</v>
      </c>
      <c r="H155" s="7">
        <v>1474624</v>
      </c>
    </row>
    <row r="156" spans="1:8" ht="15" customHeight="1" x14ac:dyDescent="0.25">
      <c r="A156" s="15">
        <v>44082</v>
      </c>
      <c r="B156" s="6" t="s">
        <v>88</v>
      </c>
      <c r="C156" s="6">
        <v>84</v>
      </c>
      <c r="D156" s="7" t="s">
        <v>104</v>
      </c>
      <c r="E156" s="8">
        <v>10.6</v>
      </c>
      <c r="F156" s="9">
        <v>890.4</v>
      </c>
      <c r="G156" s="6" t="s">
        <v>97</v>
      </c>
      <c r="H156" s="7">
        <v>12800</v>
      </c>
    </row>
    <row r="157" spans="1:8" ht="15" customHeight="1" x14ac:dyDescent="0.25">
      <c r="A157" s="15">
        <v>44082</v>
      </c>
      <c r="B157" s="6" t="s">
        <v>89</v>
      </c>
      <c r="C157" s="6">
        <v>300</v>
      </c>
      <c r="D157" s="7" t="s">
        <v>105</v>
      </c>
      <c r="E157" s="8">
        <v>0.65</v>
      </c>
      <c r="F157" s="9">
        <v>195</v>
      </c>
      <c r="G157" s="6" t="s">
        <v>98</v>
      </c>
      <c r="H157" s="7">
        <v>2123757</v>
      </c>
    </row>
    <row r="158" spans="1:8" ht="15" customHeight="1" x14ac:dyDescent="0.25">
      <c r="A158" s="15">
        <v>44088</v>
      </c>
      <c r="B158" s="6" t="s">
        <v>83</v>
      </c>
      <c r="C158" s="6">
        <v>70000</v>
      </c>
      <c r="D158" s="7" t="s">
        <v>103</v>
      </c>
      <c r="E158" s="8">
        <v>0.41</v>
      </c>
      <c r="F158" s="9">
        <v>28700</v>
      </c>
      <c r="G158" s="6" t="s">
        <v>94</v>
      </c>
      <c r="H158" s="7">
        <v>54992</v>
      </c>
    </row>
    <row r="159" spans="1:8" ht="15" customHeight="1" x14ac:dyDescent="0.25">
      <c r="A159" s="15">
        <v>44088</v>
      </c>
      <c r="B159" s="6" t="s">
        <v>84</v>
      </c>
      <c r="C159" s="6">
        <v>40000</v>
      </c>
      <c r="D159" s="7" t="s">
        <v>103</v>
      </c>
      <c r="E159" s="8">
        <v>0.41</v>
      </c>
      <c r="F159" s="9">
        <v>16400</v>
      </c>
      <c r="G159" s="6" t="s">
        <v>94</v>
      </c>
      <c r="H159" s="7">
        <v>54992</v>
      </c>
    </row>
    <row r="160" spans="1:8" ht="15" customHeight="1" x14ac:dyDescent="0.25">
      <c r="A160" s="15">
        <v>44088</v>
      </c>
      <c r="B160" s="6" t="s">
        <v>85</v>
      </c>
      <c r="C160" s="6">
        <v>10000</v>
      </c>
      <c r="D160" s="7" t="s">
        <v>103</v>
      </c>
      <c r="E160" s="8">
        <v>0.41</v>
      </c>
      <c r="F160" s="9">
        <v>4100</v>
      </c>
      <c r="G160" s="6" t="s">
        <v>94</v>
      </c>
      <c r="H160" s="7">
        <v>54992</v>
      </c>
    </row>
    <row r="161" spans="1:8" ht="15" customHeight="1" x14ac:dyDescent="0.25">
      <c r="A161" s="15">
        <v>44090</v>
      </c>
      <c r="B161" s="6" t="s">
        <v>82</v>
      </c>
      <c r="C161" s="6">
        <v>15</v>
      </c>
      <c r="D161" s="7" t="s">
        <v>102</v>
      </c>
      <c r="E161" s="8">
        <v>36.5</v>
      </c>
      <c r="F161" s="9">
        <v>547.5</v>
      </c>
      <c r="G161" s="6" t="s">
        <v>93</v>
      </c>
      <c r="H161" s="7">
        <v>8977</v>
      </c>
    </row>
    <row r="162" spans="1:8" ht="15" customHeight="1" x14ac:dyDescent="0.25">
      <c r="A162" s="15">
        <v>44095</v>
      </c>
      <c r="B162" s="6" t="s">
        <v>82</v>
      </c>
      <c r="C162" s="6">
        <v>15</v>
      </c>
      <c r="D162" s="7" t="s">
        <v>102</v>
      </c>
      <c r="E162" s="8">
        <v>36.5</v>
      </c>
      <c r="F162" s="9">
        <v>547.5</v>
      </c>
      <c r="G162" s="6" t="s">
        <v>93</v>
      </c>
      <c r="H162" s="7">
        <v>9076</v>
      </c>
    </row>
    <row r="163" spans="1:8" ht="15" customHeight="1" x14ac:dyDescent="0.2">
      <c r="A163" s="16">
        <v>44105</v>
      </c>
      <c r="B163" s="11" t="s">
        <v>82</v>
      </c>
      <c r="C163" s="11">
        <v>12</v>
      </c>
      <c r="D163" s="11" t="s">
        <v>102</v>
      </c>
      <c r="E163" s="12">
        <v>36.5</v>
      </c>
      <c r="F163" s="12">
        <v>438</v>
      </c>
      <c r="G163" s="11" t="s">
        <v>93</v>
      </c>
      <c r="H163" s="11">
        <v>9242</v>
      </c>
    </row>
    <row r="164" spans="1:8" ht="15" customHeight="1" x14ac:dyDescent="0.2">
      <c r="A164" s="16">
        <v>44106</v>
      </c>
      <c r="B164" s="11" t="s">
        <v>108</v>
      </c>
      <c r="C164" s="11">
        <v>125</v>
      </c>
      <c r="D164" s="11" t="s">
        <v>102</v>
      </c>
      <c r="E164" s="12">
        <v>2.59</v>
      </c>
      <c r="F164" s="12">
        <v>323.75</v>
      </c>
      <c r="G164" s="11" t="s">
        <v>111</v>
      </c>
      <c r="H164" s="11">
        <v>41097</v>
      </c>
    </row>
    <row r="165" spans="1:8" ht="15" customHeight="1" x14ac:dyDescent="0.2">
      <c r="A165" s="16">
        <v>44110</v>
      </c>
      <c r="B165" s="11" t="s">
        <v>88</v>
      </c>
      <c r="C165" s="11">
        <v>84</v>
      </c>
      <c r="D165" s="11" t="s">
        <v>104</v>
      </c>
      <c r="E165" s="12">
        <v>10.6</v>
      </c>
      <c r="F165" s="12">
        <v>890.4</v>
      </c>
      <c r="G165" s="11" t="s">
        <v>97</v>
      </c>
      <c r="H165" s="11">
        <v>12999</v>
      </c>
    </row>
    <row r="166" spans="1:8" ht="15" customHeight="1" x14ac:dyDescent="0.2">
      <c r="A166" s="16">
        <v>44110</v>
      </c>
      <c r="B166" s="11" t="s">
        <v>106</v>
      </c>
      <c r="C166" s="13">
        <v>4000</v>
      </c>
      <c r="D166" s="11" t="s">
        <v>103</v>
      </c>
      <c r="E166" s="12">
        <v>0.1</v>
      </c>
      <c r="F166" s="12">
        <v>400</v>
      </c>
      <c r="G166" s="11" t="s">
        <v>112</v>
      </c>
      <c r="H166" s="11">
        <v>26743</v>
      </c>
    </row>
    <row r="167" spans="1:8" ht="15" customHeight="1" x14ac:dyDescent="0.2">
      <c r="A167" s="16">
        <v>44111</v>
      </c>
      <c r="B167" s="11" t="s">
        <v>119</v>
      </c>
      <c r="C167" s="11">
        <v>250</v>
      </c>
      <c r="D167" s="11" t="s">
        <v>105</v>
      </c>
      <c r="E167" s="12">
        <v>2.08</v>
      </c>
      <c r="F167" s="12">
        <v>520</v>
      </c>
      <c r="G167" s="11" t="s">
        <v>114</v>
      </c>
      <c r="H167" s="11">
        <v>141194</v>
      </c>
    </row>
    <row r="168" spans="1:8" ht="15" customHeight="1" x14ac:dyDescent="0.2">
      <c r="A168" s="16">
        <v>44111</v>
      </c>
      <c r="B168" s="11" t="s">
        <v>109</v>
      </c>
      <c r="C168" s="13">
        <v>15000</v>
      </c>
      <c r="D168" s="11" t="s">
        <v>103</v>
      </c>
      <c r="E168" s="12">
        <v>0.42</v>
      </c>
      <c r="F168" s="12">
        <v>6300</v>
      </c>
      <c r="G168" s="11" t="s">
        <v>113</v>
      </c>
      <c r="H168" s="11">
        <v>24325</v>
      </c>
    </row>
    <row r="169" spans="1:8" ht="15" customHeight="1" x14ac:dyDescent="0.2">
      <c r="A169" s="16">
        <v>44111</v>
      </c>
      <c r="B169" s="11" t="s">
        <v>118</v>
      </c>
      <c r="C169" s="11">
        <v>30</v>
      </c>
      <c r="D169" s="11" t="s">
        <v>105</v>
      </c>
      <c r="E169" s="12">
        <v>2.95</v>
      </c>
      <c r="F169" s="12">
        <v>88.5</v>
      </c>
      <c r="G169" s="11" t="s">
        <v>99</v>
      </c>
      <c r="H169" s="11">
        <v>2753794</v>
      </c>
    </row>
    <row r="170" spans="1:8" ht="15" customHeight="1" x14ac:dyDescent="0.2">
      <c r="A170" s="16">
        <v>44112</v>
      </c>
      <c r="B170" s="11" t="s">
        <v>87</v>
      </c>
      <c r="C170" s="11">
        <v>200</v>
      </c>
      <c r="D170" s="11" t="s">
        <v>102</v>
      </c>
      <c r="E170" s="12">
        <v>5</v>
      </c>
      <c r="F170" s="12">
        <v>1000</v>
      </c>
      <c r="G170" s="11" t="s">
        <v>96</v>
      </c>
      <c r="H170" s="11">
        <v>1502669</v>
      </c>
    </row>
    <row r="171" spans="1:8" ht="15" customHeight="1" x14ac:dyDescent="0.2">
      <c r="A171" s="16">
        <v>44112</v>
      </c>
      <c r="B171" s="11" t="s">
        <v>82</v>
      </c>
      <c r="C171" s="11">
        <v>16</v>
      </c>
      <c r="D171" s="11" t="s">
        <v>102</v>
      </c>
      <c r="E171" s="12">
        <v>39.9</v>
      </c>
      <c r="F171" s="12">
        <v>638.4</v>
      </c>
      <c r="G171" s="11" t="s">
        <v>101</v>
      </c>
      <c r="H171" s="11">
        <v>95608</v>
      </c>
    </row>
    <row r="172" spans="1:8" ht="15" customHeight="1" x14ac:dyDescent="0.2">
      <c r="A172" s="16">
        <v>44113</v>
      </c>
      <c r="B172" s="11" t="s">
        <v>86</v>
      </c>
      <c r="C172" s="13">
        <v>10000</v>
      </c>
      <c r="D172" s="11" t="s">
        <v>103</v>
      </c>
      <c r="E172" s="12">
        <v>4.3</v>
      </c>
      <c r="F172" s="12">
        <v>43000</v>
      </c>
      <c r="G172" s="11" t="s">
        <v>115</v>
      </c>
      <c r="H172" s="11">
        <v>42894</v>
      </c>
    </row>
    <row r="173" spans="1:8" ht="15" customHeight="1" x14ac:dyDescent="0.2">
      <c r="A173" s="16">
        <v>44117</v>
      </c>
      <c r="B173" s="11" t="s">
        <v>110</v>
      </c>
      <c r="C173" s="11">
        <v>500</v>
      </c>
      <c r="D173" s="11" t="s">
        <v>103</v>
      </c>
      <c r="E173" s="12">
        <v>3.37</v>
      </c>
      <c r="F173" s="12">
        <v>1685</v>
      </c>
      <c r="G173" s="11" t="s">
        <v>116</v>
      </c>
      <c r="H173" s="11">
        <v>155613</v>
      </c>
    </row>
    <row r="174" spans="1:8" ht="15" customHeight="1" x14ac:dyDescent="0.2">
      <c r="A174" s="16">
        <v>44117</v>
      </c>
      <c r="B174" s="11" t="s">
        <v>106</v>
      </c>
      <c r="C174" s="13">
        <v>2000</v>
      </c>
      <c r="D174" s="11" t="s">
        <v>103</v>
      </c>
      <c r="E174" s="12">
        <v>0.12</v>
      </c>
      <c r="F174" s="12">
        <v>240</v>
      </c>
      <c r="G174" s="11" t="s">
        <v>107</v>
      </c>
      <c r="H174" s="11">
        <v>17722</v>
      </c>
    </row>
    <row r="175" spans="1:8" ht="15" customHeight="1" x14ac:dyDescent="0.2">
      <c r="A175" s="16">
        <v>44123</v>
      </c>
      <c r="B175" s="11" t="s">
        <v>83</v>
      </c>
      <c r="C175" s="13">
        <v>60000</v>
      </c>
      <c r="D175" s="11" t="s">
        <v>103</v>
      </c>
      <c r="E175" s="12">
        <v>0.48</v>
      </c>
      <c r="F175" s="12">
        <v>28800</v>
      </c>
      <c r="G175" s="11" t="s">
        <v>121</v>
      </c>
      <c r="H175" s="11">
        <v>196193</v>
      </c>
    </row>
    <row r="176" spans="1:8" ht="15" customHeight="1" x14ac:dyDescent="0.2">
      <c r="A176" s="16">
        <v>44123</v>
      </c>
      <c r="B176" s="11" t="s">
        <v>84</v>
      </c>
      <c r="C176" s="13">
        <v>30000</v>
      </c>
      <c r="D176" s="11" t="s">
        <v>103</v>
      </c>
      <c r="E176" s="12">
        <v>0.48</v>
      </c>
      <c r="F176" s="12">
        <v>14400</v>
      </c>
      <c r="G176" s="11" t="s">
        <v>121</v>
      </c>
      <c r="H176" s="11">
        <v>196193</v>
      </c>
    </row>
    <row r="177" spans="1:8" ht="15" customHeight="1" x14ac:dyDescent="0.2">
      <c r="A177" s="16">
        <v>44123</v>
      </c>
      <c r="B177" s="11" t="s">
        <v>109</v>
      </c>
      <c r="C177" s="13">
        <v>15000</v>
      </c>
      <c r="D177" s="11" t="s">
        <v>103</v>
      </c>
      <c r="E177" s="12">
        <v>0.42</v>
      </c>
      <c r="F177" s="12">
        <v>6300</v>
      </c>
      <c r="G177" s="11" t="s">
        <v>113</v>
      </c>
      <c r="H177" s="11">
        <v>24683</v>
      </c>
    </row>
    <row r="178" spans="1:8" ht="15" customHeight="1" x14ac:dyDescent="0.2">
      <c r="A178" s="16">
        <v>44124</v>
      </c>
      <c r="B178" s="11" t="s">
        <v>86</v>
      </c>
      <c r="C178" s="13">
        <v>10000</v>
      </c>
      <c r="D178" s="11" t="s">
        <v>103</v>
      </c>
      <c r="E178" s="12">
        <v>4.3</v>
      </c>
      <c r="F178" s="12">
        <v>43000</v>
      </c>
      <c r="G178" s="11" t="s">
        <v>115</v>
      </c>
      <c r="H178" s="11">
        <v>42941</v>
      </c>
    </row>
    <row r="179" spans="1:8" ht="15" customHeight="1" x14ac:dyDescent="0.2">
      <c r="A179" s="16">
        <v>44124</v>
      </c>
      <c r="B179" s="11" t="s">
        <v>106</v>
      </c>
      <c r="C179" s="13">
        <v>3000</v>
      </c>
      <c r="D179" s="11" t="s">
        <v>103</v>
      </c>
      <c r="E179" s="12">
        <v>0.12</v>
      </c>
      <c r="F179" s="12">
        <v>360</v>
      </c>
      <c r="G179" s="11" t="s">
        <v>107</v>
      </c>
      <c r="H179" s="11">
        <v>17774</v>
      </c>
    </row>
    <row r="180" spans="1:8" ht="15" customHeight="1" x14ac:dyDescent="0.2">
      <c r="A180" s="16">
        <v>44132</v>
      </c>
      <c r="B180" s="11" t="s">
        <v>117</v>
      </c>
      <c r="C180" s="11">
        <v>20</v>
      </c>
      <c r="D180" s="11" t="s">
        <v>105</v>
      </c>
      <c r="E180" s="12">
        <v>28.25</v>
      </c>
      <c r="F180" s="12">
        <v>565</v>
      </c>
      <c r="G180" s="11" t="s">
        <v>120</v>
      </c>
      <c r="H180" s="11">
        <v>186733</v>
      </c>
    </row>
    <row r="181" spans="1:8" ht="15" customHeight="1" x14ac:dyDescent="0.2">
      <c r="A181" s="10">
        <v>44138</v>
      </c>
      <c r="B181" s="11" t="s">
        <v>82</v>
      </c>
      <c r="C181" s="11">
        <v>30</v>
      </c>
      <c r="D181" s="11" t="s">
        <v>102</v>
      </c>
      <c r="E181" s="12">
        <v>32.520000000000003</v>
      </c>
      <c r="F181" s="12">
        <v>975.6</v>
      </c>
      <c r="G181" s="11" t="s">
        <v>126</v>
      </c>
      <c r="H181" s="11">
        <v>8994</v>
      </c>
    </row>
    <row r="182" spans="1:8" ht="15" customHeight="1" x14ac:dyDescent="0.2">
      <c r="A182" s="10">
        <v>44138</v>
      </c>
      <c r="B182" s="11" t="s">
        <v>108</v>
      </c>
      <c r="C182" s="11">
        <v>100</v>
      </c>
      <c r="D182" s="11" t="s">
        <v>102</v>
      </c>
      <c r="E182" s="12">
        <v>2.58</v>
      </c>
      <c r="F182" s="12">
        <v>258</v>
      </c>
      <c r="G182" s="11" t="s">
        <v>101</v>
      </c>
      <c r="H182" s="11">
        <v>97000</v>
      </c>
    </row>
    <row r="183" spans="1:8" ht="15" customHeight="1" x14ac:dyDescent="0.2">
      <c r="A183" s="10">
        <v>44139</v>
      </c>
      <c r="B183" s="11" t="s">
        <v>87</v>
      </c>
      <c r="C183" s="11">
        <v>200</v>
      </c>
      <c r="D183" s="11" t="s">
        <v>102</v>
      </c>
      <c r="E183" s="12">
        <v>5</v>
      </c>
      <c r="F183" s="12">
        <v>1000</v>
      </c>
      <c r="G183" s="11" t="s">
        <v>96</v>
      </c>
      <c r="H183" s="11">
        <v>1528686</v>
      </c>
    </row>
    <row r="184" spans="1:8" ht="15" customHeight="1" x14ac:dyDescent="0.2">
      <c r="A184" s="10">
        <v>44139</v>
      </c>
      <c r="B184" s="11" t="s">
        <v>87</v>
      </c>
      <c r="C184" s="13">
        <v>200</v>
      </c>
      <c r="D184" s="11" t="s">
        <v>102</v>
      </c>
      <c r="E184" s="12">
        <v>5</v>
      </c>
      <c r="F184" s="12">
        <v>1000</v>
      </c>
      <c r="G184" s="11" t="s">
        <v>96</v>
      </c>
      <c r="H184" s="11">
        <v>1528686</v>
      </c>
    </row>
    <row r="185" spans="1:8" ht="15" customHeight="1" x14ac:dyDescent="0.2">
      <c r="A185" s="10">
        <v>44139</v>
      </c>
      <c r="B185" s="11" t="s">
        <v>88</v>
      </c>
      <c r="C185" s="11">
        <v>54</v>
      </c>
      <c r="D185" s="11" t="s">
        <v>104</v>
      </c>
      <c r="E185" s="12">
        <v>10.3</v>
      </c>
      <c r="F185" s="12">
        <v>556.20000000000005</v>
      </c>
      <c r="G185" s="11" t="s">
        <v>97</v>
      </c>
      <c r="H185" s="11">
        <v>13263</v>
      </c>
    </row>
    <row r="186" spans="1:8" ht="15" customHeight="1" x14ac:dyDescent="0.2">
      <c r="A186" s="10">
        <v>44139</v>
      </c>
      <c r="B186" s="11" t="s">
        <v>125</v>
      </c>
      <c r="C186" s="13">
        <v>42</v>
      </c>
      <c r="D186" s="11" t="s">
        <v>132</v>
      </c>
      <c r="E186" s="12">
        <v>65.540000000000006</v>
      </c>
      <c r="F186" s="12">
        <v>2752.68</v>
      </c>
      <c r="G186" s="11" t="s">
        <v>97</v>
      </c>
      <c r="H186" s="11">
        <v>13259</v>
      </c>
    </row>
    <row r="187" spans="1:8" ht="15" customHeight="1" x14ac:dyDescent="0.2">
      <c r="A187" s="10">
        <v>44140</v>
      </c>
      <c r="B187" s="11" t="s">
        <v>117</v>
      </c>
      <c r="C187" s="11">
        <v>20</v>
      </c>
      <c r="D187" s="11" t="s">
        <v>105</v>
      </c>
      <c r="E187" s="12">
        <v>12.5</v>
      </c>
      <c r="F187" s="12">
        <v>250</v>
      </c>
      <c r="G187" s="11" t="s">
        <v>99</v>
      </c>
      <c r="H187" s="11">
        <v>2783167</v>
      </c>
    </row>
    <row r="188" spans="1:8" ht="15" customHeight="1" x14ac:dyDescent="0.2">
      <c r="A188" s="10">
        <v>44144</v>
      </c>
      <c r="B188" s="11" t="s">
        <v>89</v>
      </c>
      <c r="C188" s="11">
        <v>120</v>
      </c>
      <c r="D188" s="11" t="s">
        <v>105</v>
      </c>
      <c r="E188" s="12">
        <v>0.65</v>
      </c>
      <c r="F188" s="12">
        <v>78</v>
      </c>
      <c r="G188" s="11" t="s">
        <v>98</v>
      </c>
      <c r="H188" s="11">
        <v>2152908</v>
      </c>
    </row>
    <row r="189" spans="1:8" ht="15" customHeight="1" x14ac:dyDescent="0.2">
      <c r="A189" s="10">
        <v>44145</v>
      </c>
      <c r="B189" s="11" t="s">
        <v>118</v>
      </c>
      <c r="C189" s="11">
        <v>350</v>
      </c>
      <c r="D189" s="11" t="s">
        <v>105</v>
      </c>
      <c r="E189" s="12">
        <v>2.95</v>
      </c>
      <c r="F189" s="12">
        <v>1032.5</v>
      </c>
      <c r="G189" s="11" t="s">
        <v>99</v>
      </c>
      <c r="H189" s="11">
        <v>2787653</v>
      </c>
    </row>
    <row r="190" spans="1:8" ht="15" customHeight="1" x14ac:dyDescent="0.2">
      <c r="A190" s="10">
        <v>44145</v>
      </c>
      <c r="B190" s="11" t="s">
        <v>83</v>
      </c>
      <c r="C190" s="13">
        <v>80000</v>
      </c>
      <c r="D190" s="11" t="s">
        <v>103</v>
      </c>
      <c r="E190" s="12">
        <v>0.51</v>
      </c>
      <c r="F190" s="12">
        <v>40800</v>
      </c>
      <c r="G190" s="11" t="s">
        <v>129</v>
      </c>
      <c r="H190" s="11">
        <v>112639</v>
      </c>
    </row>
    <row r="191" spans="1:8" ht="15" customHeight="1" x14ac:dyDescent="0.2">
      <c r="A191" s="10">
        <v>44145</v>
      </c>
      <c r="B191" s="11" t="s">
        <v>84</v>
      </c>
      <c r="C191" s="11">
        <v>40000</v>
      </c>
      <c r="D191" s="11" t="s">
        <v>103</v>
      </c>
      <c r="E191" s="12">
        <v>0.51</v>
      </c>
      <c r="F191" s="12">
        <v>20400</v>
      </c>
      <c r="G191" s="11" t="s">
        <v>129</v>
      </c>
      <c r="H191" s="11">
        <v>112639</v>
      </c>
    </row>
    <row r="192" spans="1:8" ht="15" customHeight="1" x14ac:dyDescent="0.2">
      <c r="A192" s="10">
        <v>44145</v>
      </c>
      <c r="B192" s="11" t="s">
        <v>85</v>
      </c>
      <c r="C192" s="13">
        <v>10000</v>
      </c>
      <c r="D192" s="11" t="s">
        <v>103</v>
      </c>
      <c r="E192" s="12">
        <v>0.51</v>
      </c>
      <c r="F192" s="12">
        <v>5100</v>
      </c>
      <c r="G192" s="11" t="s">
        <v>129</v>
      </c>
      <c r="H192" s="11">
        <v>112639</v>
      </c>
    </row>
    <row r="193" spans="1:8" ht="15" customHeight="1" x14ac:dyDescent="0.2">
      <c r="A193" s="10">
        <v>44146</v>
      </c>
      <c r="B193" s="11" t="s">
        <v>86</v>
      </c>
      <c r="C193" s="13">
        <v>14960</v>
      </c>
      <c r="D193" s="11" t="s">
        <v>103</v>
      </c>
      <c r="E193" s="12">
        <v>3.8</v>
      </c>
      <c r="F193" s="12">
        <v>56848</v>
      </c>
      <c r="G193" s="11" t="s">
        <v>131</v>
      </c>
      <c r="H193" s="11">
        <v>303</v>
      </c>
    </row>
    <row r="194" spans="1:8" ht="15" customHeight="1" x14ac:dyDescent="0.2">
      <c r="A194" s="10">
        <v>44147</v>
      </c>
      <c r="B194" s="11" t="s">
        <v>83</v>
      </c>
      <c r="C194" s="13">
        <v>80000</v>
      </c>
      <c r="D194" s="11" t="s">
        <v>103</v>
      </c>
      <c r="E194" s="12">
        <v>0.5</v>
      </c>
      <c r="F194" s="12">
        <v>40000</v>
      </c>
      <c r="G194" s="11" t="s">
        <v>128</v>
      </c>
      <c r="H194" s="11">
        <v>1022705</v>
      </c>
    </row>
    <row r="195" spans="1:8" ht="15" customHeight="1" x14ac:dyDescent="0.2">
      <c r="A195" s="10">
        <v>44147</v>
      </c>
      <c r="B195" s="11" t="s">
        <v>84</v>
      </c>
      <c r="C195" s="13">
        <v>40000</v>
      </c>
      <c r="D195" s="11" t="s">
        <v>103</v>
      </c>
      <c r="E195" s="12">
        <v>0.5</v>
      </c>
      <c r="F195" s="12">
        <v>20000</v>
      </c>
      <c r="G195" s="11" t="s">
        <v>128</v>
      </c>
      <c r="H195" s="11">
        <v>1022705</v>
      </c>
    </row>
    <row r="196" spans="1:8" ht="15" customHeight="1" x14ac:dyDescent="0.2">
      <c r="A196" s="10">
        <v>44147</v>
      </c>
      <c r="B196" s="11" t="s">
        <v>110</v>
      </c>
      <c r="C196" s="13">
        <v>250</v>
      </c>
      <c r="D196" s="11" t="s">
        <v>103</v>
      </c>
      <c r="E196" s="12">
        <v>3.2</v>
      </c>
      <c r="F196" s="12">
        <v>800</v>
      </c>
      <c r="G196" s="11" t="s">
        <v>130</v>
      </c>
      <c r="H196" s="11">
        <v>1137867</v>
      </c>
    </row>
    <row r="197" spans="1:8" ht="15" customHeight="1" x14ac:dyDescent="0.2">
      <c r="A197" s="10">
        <v>44151</v>
      </c>
      <c r="B197" s="11" t="s">
        <v>119</v>
      </c>
      <c r="C197" s="13">
        <v>350</v>
      </c>
      <c r="D197" s="11" t="s">
        <v>105</v>
      </c>
      <c r="E197" s="12">
        <v>1.64</v>
      </c>
      <c r="F197" s="12">
        <v>574</v>
      </c>
      <c r="G197" s="11" t="s">
        <v>114</v>
      </c>
      <c r="H197" s="11">
        <v>144026</v>
      </c>
    </row>
    <row r="198" spans="1:8" ht="15" customHeight="1" x14ac:dyDescent="0.2">
      <c r="A198" s="10">
        <v>44151</v>
      </c>
      <c r="B198" s="11" t="s">
        <v>125</v>
      </c>
      <c r="C198" s="13">
        <v>30</v>
      </c>
      <c r="D198" s="11" t="s">
        <v>132</v>
      </c>
      <c r="E198" s="12">
        <v>65.540000000000006</v>
      </c>
      <c r="F198" s="12">
        <v>1966.2</v>
      </c>
      <c r="G198" s="11" t="s">
        <v>97</v>
      </c>
      <c r="H198" s="11">
        <v>13349</v>
      </c>
    </row>
    <row r="199" spans="1:8" ht="15" customHeight="1" x14ac:dyDescent="0.2">
      <c r="A199" s="10">
        <v>44152</v>
      </c>
      <c r="B199" s="11" t="s">
        <v>106</v>
      </c>
      <c r="C199" s="13">
        <v>4000</v>
      </c>
      <c r="D199" s="11" t="s">
        <v>103</v>
      </c>
      <c r="E199" s="12">
        <v>0.12</v>
      </c>
      <c r="F199" s="12">
        <v>480</v>
      </c>
      <c r="G199" s="11" t="s">
        <v>127</v>
      </c>
      <c r="H199" s="11">
        <v>194215</v>
      </c>
    </row>
    <row r="200" spans="1:8" ht="15" customHeight="1" x14ac:dyDescent="0.2">
      <c r="A200" s="10">
        <v>44153</v>
      </c>
      <c r="B200" s="11" t="s">
        <v>89</v>
      </c>
      <c r="C200" s="13">
        <v>120</v>
      </c>
      <c r="D200" s="11" t="s">
        <v>105</v>
      </c>
      <c r="E200" s="12">
        <v>0.65</v>
      </c>
      <c r="F200" s="12">
        <v>78</v>
      </c>
      <c r="G200" s="11" t="s">
        <v>98</v>
      </c>
      <c r="H200" s="11">
        <v>2157368</v>
      </c>
    </row>
    <row r="201" spans="1:8" ht="15" customHeight="1" x14ac:dyDescent="0.2">
      <c r="A201" s="10">
        <v>44153</v>
      </c>
      <c r="B201" s="11" t="s">
        <v>124</v>
      </c>
      <c r="C201" s="13">
        <v>100</v>
      </c>
      <c r="D201" s="11" t="s">
        <v>105</v>
      </c>
      <c r="E201" s="12">
        <v>16.68</v>
      </c>
      <c r="F201" s="12">
        <v>1668</v>
      </c>
      <c r="G201" s="11" t="s">
        <v>98</v>
      </c>
      <c r="H201" s="11">
        <v>2157345</v>
      </c>
    </row>
    <row r="202" spans="1:8" ht="15" customHeight="1" x14ac:dyDescent="0.2">
      <c r="A202" s="10">
        <v>44154</v>
      </c>
      <c r="B202" s="11" t="s">
        <v>110</v>
      </c>
      <c r="C202" s="13">
        <v>500</v>
      </c>
      <c r="D202" s="11" t="s">
        <v>103</v>
      </c>
      <c r="E202" s="12">
        <v>3.2</v>
      </c>
      <c r="F202" s="12">
        <v>1600</v>
      </c>
      <c r="G202" s="11" t="s">
        <v>130</v>
      </c>
      <c r="H202" s="11">
        <v>1139740</v>
      </c>
    </row>
    <row r="203" spans="1:8" ht="15" customHeight="1" x14ac:dyDescent="0.2">
      <c r="A203" s="10">
        <v>44154</v>
      </c>
      <c r="B203" s="11" t="s">
        <v>125</v>
      </c>
      <c r="C203" s="13">
        <v>54</v>
      </c>
      <c r="D203" s="11" t="s">
        <v>132</v>
      </c>
      <c r="E203" s="12">
        <v>65.540000000000006</v>
      </c>
      <c r="F203" s="12">
        <v>3539.16</v>
      </c>
      <c r="G203" s="11" t="s">
        <v>97</v>
      </c>
      <c r="H203" s="11">
        <v>13384</v>
      </c>
    </row>
    <row r="204" spans="1:8" ht="15" customHeight="1" x14ac:dyDescent="0.2">
      <c r="A204" s="10">
        <v>44155</v>
      </c>
      <c r="B204" s="11" t="s">
        <v>108</v>
      </c>
      <c r="C204" s="13">
        <v>100</v>
      </c>
      <c r="D204" s="11" t="s">
        <v>102</v>
      </c>
      <c r="E204" s="12">
        <v>2.59</v>
      </c>
      <c r="F204" s="12">
        <v>259</v>
      </c>
      <c r="G204" s="11" t="s">
        <v>111</v>
      </c>
      <c r="H204" s="11">
        <v>47764</v>
      </c>
    </row>
    <row r="205" spans="1:8" ht="15" customHeight="1" x14ac:dyDescent="0.2">
      <c r="A205" s="10">
        <v>44159</v>
      </c>
      <c r="B205" s="11" t="s">
        <v>88</v>
      </c>
      <c r="C205" s="13">
        <v>36</v>
      </c>
      <c r="D205" s="11" t="s">
        <v>104</v>
      </c>
      <c r="E205" s="12">
        <v>10.6</v>
      </c>
      <c r="F205" s="12">
        <v>381.6</v>
      </c>
      <c r="G205" s="11" t="s">
        <v>97</v>
      </c>
      <c r="H205" s="11">
        <v>13403</v>
      </c>
    </row>
    <row r="206" spans="1:8" ht="15" customHeight="1" x14ac:dyDescent="0.2">
      <c r="A206" s="10">
        <v>44159</v>
      </c>
      <c r="B206" s="11" t="s">
        <v>125</v>
      </c>
      <c r="C206" s="13">
        <v>18</v>
      </c>
      <c r="D206" s="11" t="s">
        <v>132</v>
      </c>
      <c r="E206" s="12">
        <v>65.540000000000006</v>
      </c>
      <c r="F206" s="12">
        <v>1179.72</v>
      </c>
      <c r="G206" s="11" t="s">
        <v>97</v>
      </c>
      <c r="H206" s="11">
        <v>13400</v>
      </c>
    </row>
    <row r="207" spans="1:8" ht="15" customHeight="1" x14ac:dyDescent="0.2">
      <c r="A207" s="10">
        <v>44160</v>
      </c>
      <c r="B207" s="11" t="s">
        <v>123</v>
      </c>
      <c r="C207" s="13">
        <v>450</v>
      </c>
      <c r="D207" s="11" t="s">
        <v>133</v>
      </c>
      <c r="E207" s="12">
        <v>1.3</v>
      </c>
      <c r="F207" s="12">
        <v>585</v>
      </c>
      <c r="G207" s="11" t="s">
        <v>116</v>
      </c>
      <c r="H207" s="11">
        <v>158006</v>
      </c>
    </row>
    <row r="208" spans="1:8" ht="15" customHeight="1" x14ac:dyDescent="0.2">
      <c r="A208" s="10">
        <v>44162</v>
      </c>
      <c r="B208" s="11" t="s">
        <v>117</v>
      </c>
      <c r="C208" s="13">
        <v>30</v>
      </c>
      <c r="D208" s="11" t="s">
        <v>105</v>
      </c>
      <c r="E208" s="12">
        <v>12.5</v>
      </c>
      <c r="F208" s="12">
        <v>375</v>
      </c>
      <c r="G208" s="11" t="s">
        <v>99</v>
      </c>
      <c r="H208" s="11">
        <v>2805381</v>
      </c>
    </row>
    <row r="209" spans="1:8" ht="15" customHeight="1" x14ac:dyDescent="0.2">
      <c r="A209" s="10">
        <v>44165</v>
      </c>
      <c r="B209" s="11" t="s">
        <v>122</v>
      </c>
      <c r="C209" s="13">
        <v>50</v>
      </c>
      <c r="D209" s="11" t="s">
        <v>105</v>
      </c>
      <c r="E209" s="12">
        <v>3.3</v>
      </c>
      <c r="F209" s="12">
        <v>165</v>
      </c>
      <c r="G209" s="11" t="s">
        <v>99</v>
      </c>
      <c r="H209" s="11">
        <v>2805357</v>
      </c>
    </row>
    <row r="210" spans="1:8" ht="15" customHeight="1" x14ac:dyDescent="0.2">
      <c r="A210" s="10">
        <v>44167</v>
      </c>
      <c r="B210" s="11" t="s">
        <v>89</v>
      </c>
      <c r="C210" s="11">
        <v>120</v>
      </c>
      <c r="D210" s="11" t="s">
        <v>105</v>
      </c>
      <c r="E210" s="12">
        <v>0.65</v>
      </c>
      <c r="F210" s="12">
        <v>78</v>
      </c>
      <c r="G210" s="11" t="s">
        <v>98</v>
      </c>
      <c r="H210" s="11">
        <v>2164297</v>
      </c>
    </row>
    <row r="211" spans="1:8" ht="15" customHeight="1" x14ac:dyDescent="0.2">
      <c r="A211" s="10">
        <v>44168</v>
      </c>
      <c r="B211" s="11" t="s">
        <v>86</v>
      </c>
      <c r="C211" s="11">
        <v>6960</v>
      </c>
      <c r="D211" s="11" t="s">
        <v>103</v>
      </c>
      <c r="E211" s="12">
        <v>3.8</v>
      </c>
      <c r="F211" s="12">
        <v>26448</v>
      </c>
      <c r="G211" s="11" t="s">
        <v>131</v>
      </c>
      <c r="H211" s="11">
        <v>318</v>
      </c>
    </row>
    <row r="212" spans="1:8" ht="15" customHeight="1" x14ac:dyDescent="0.2">
      <c r="A212" s="10">
        <v>44168</v>
      </c>
      <c r="B212" s="11" t="s">
        <v>124</v>
      </c>
      <c r="C212" s="11">
        <v>60</v>
      </c>
      <c r="D212" s="11" t="s">
        <v>105</v>
      </c>
      <c r="E212" s="12">
        <v>16.68</v>
      </c>
      <c r="F212" s="12">
        <v>1000.8</v>
      </c>
      <c r="G212" s="11" t="s">
        <v>98</v>
      </c>
      <c r="H212" s="11">
        <v>2164875</v>
      </c>
    </row>
    <row r="213" spans="1:8" ht="15" customHeight="1" x14ac:dyDescent="0.2">
      <c r="A213" s="10">
        <v>44172</v>
      </c>
      <c r="B213" s="11" t="s">
        <v>125</v>
      </c>
      <c r="C213" s="13">
        <v>120</v>
      </c>
      <c r="D213" s="11" t="s">
        <v>132</v>
      </c>
      <c r="E213" s="12">
        <v>65.540000000000006</v>
      </c>
      <c r="F213" s="12">
        <v>7864.8</v>
      </c>
      <c r="G213" s="11" t="s">
        <v>97</v>
      </c>
      <c r="H213" s="11">
        <v>13534</v>
      </c>
    </row>
    <row r="214" spans="1:8" ht="15" customHeight="1" x14ac:dyDescent="0.2">
      <c r="A214" s="10">
        <v>44172</v>
      </c>
      <c r="B214" s="11" t="s">
        <v>106</v>
      </c>
      <c r="C214" s="11">
        <v>2000</v>
      </c>
      <c r="D214" s="11" t="s">
        <v>103</v>
      </c>
      <c r="E214" s="12">
        <v>0.12</v>
      </c>
      <c r="F214" s="12">
        <v>240</v>
      </c>
      <c r="G214" s="11" t="s">
        <v>107</v>
      </c>
      <c r="H214" s="11">
        <v>18029</v>
      </c>
    </row>
    <row r="215" spans="1:8" ht="15" customHeight="1" x14ac:dyDescent="0.2">
      <c r="A215" s="10">
        <v>44173</v>
      </c>
      <c r="B215" s="11" t="s">
        <v>83</v>
      </c>
      <c r="C215" s="13">
        <v>240000</v>
      </c>
      <c r="D215" s="11" t="s">
        <v>103</v>
      </c>
      <c r="E215" s="12">
        <v>0.63</v>
      </c>
      <c r="F215" s="12">
        <v>151200</v>
      </c>
      <c r="G215" s="11" t="s">
        <v>134</v>
      </c>
      <c r="H215" s="11">
        <v>241847</v>
      </c>
    </row>
    <row r="216" spans="1:8" ht="15" customHeight="1" x14ac:dyDescent="0.2">
      <c r="A216" s="10">
        <v>44173</v>
      </c>
      <c r="B216" s="11" t="s">
        <v>84</v>
      </c>
      <c r="C216" s="11">
        <v>170000</v>
      </c>
      <c r="D216" s="11" t="s">
        <v>103</v>
      </c>
      <c r="E216" s="12">
        <v>0.63</v>
      </c>
      <c r="F216" s="12">
        <v>107100</v>
      </c>
      <c r="G216" s="11" t="s">
        <v>134</v>
      </c>
      <c r="H216" s="11">
        <v>241847</v>
      </c>
    </row>
    <row r="217" spans="1:8" ht="15" customHeight="1" x14ac:dyDescent="0.2">
      <c r="A217" s="10">
        <v>44173</v>
      </c>
      <c r="B217" s="11" t="s">
        <v>85</v>
      </c>
      <c r="C217" s="11">
        <v>40000</v>
      </c>
      <c r="D217" s="11" t="s">
        <v>103</v>
      </c>
      <c r="E217" s="12">
        <v>0.63</v>
      </c>
      <c r="F217" s="12">
        <v>25200</v>
      </c>
      <c r="G217" s="11" t="s">
        <v>134</v>
      </c>
      <c r="H217" s="11">
        <v>241847</v>
      </c>
    </row>
    <row r="218" spans="1:8" ht="15" customHeight="1" x14ac:dyDescent="0.2">
      <c r="A218" s="10">
        <v>44174</v>
      </c>
      <c r="B218" s="11" t="s">
        <v>87</v>
      </c>
      <c r="C218" s="11">
        <v>200</v>
      </c>
      <c r="D218" s="11" t="s">
        <v>102</v>
      </c>
      <c r="E218" s="12">
        <v>12</v>
      </c>
      <c r="F218" s="12">
        <v>2400</v>
      </c>
      <c r="G218" s="11" t="s">
        <v>96</v>
      </c>
      <c r="H218" s="11">
        <v>1569009</v>
      </c>
    </row>
    <row r="219" spans="1:8" ht="15" customHeight="1" x14ac:dyDescent="0.2">
      <c r="A219" s="10">
        <v>44176</v>
      </c>
      <c r="B219" s="11" t="s">
        <v>117</v>
      </c>
      <c r="C219" s="13">
        <v>40</v>
      </c>
      <c r="D219" s="11" t="s">
        <v>105</v>
      </c>
      <c r="E219" s="12">
        <v>12.5</v>
      </c>
      <c r="F219" s="12">
        <v>500</v>
      </c>
      <c r="G219" s="11" t="s">
        <v>99</v>
      </c>
      <c r="H219" s="11">
        <v>2821315</v>
      </c>
    </row>
    <row r="220" spans="1:8" ht="15" customHeight="1" x14ac:dyDescent="0.2">
      <c r="A220" s="10">
        <v>44179</v>
      </c>
      <c r="B220" s="11" t="s">
        <v>88</v>
      </c>
      <c r="C220" s="11">
        <v>84</v>
      </c>
      <c r="D220" s="11" t="s">
        <v>104</v>
      </c>
      <c r="E220" s="12">
        <v>11.04</v>
      </c>
      <c r="F220" s="12">
        <v>927.36</v>
      </c>
      <c r="G220" s="11" t="s">
        <v>97</v>
      </c>
      <c r="H220" s="11">
        <v>13599</v>
      </c>
    </row>
    <row r="221" spans="1:8" ht="15" customHeight="1" x14ac:dyDescent="0.2">
      <c r="A221" s="10">
        <v>44180</v>
      </c>
      <c r="B221" s="11" t="s">
        <v>82</v>
      </c>
      <c r="C221" s="13">
        <v>50</v>
      </c>
      <c r="D221" s="11" t="s">
        <v>102</v>
      </c>
      <c r="E221" s="12">
        <v>32.520000000000003</v>
      </c>
      <c r="F221" s="12">
        <v>1626</v>
      </c>
      <c r="G221" s="11" t="s">
        <v>126</v>
      </c>
      <c r="H221" s="11">
        <v>10818</v>
      </c>
    </row>
    <row r="222" spans="1:8" ht="15" customHeight="1" x14ac:dyDescent="0.2">
      <c r="A222" s="10">
        <v>44181</v>
      </c>
      <c r="B222" s="11" t="s">
        <v>110</v>
      </c>
      <c r="C222" s="13">
        <v>500</v>
      </c>
      <c r="D222" s="11" t="s">
        <v>103</v>
      </c>
      <c r="E222" s="12">
        <v>3.2</v>
      </c>
      <c r="F222" s="12">
        <v>1600</v>
      </c>
      <c r="G222" s="11" t="s">
        <v>116</v>
      </c>
      <c r="H222" s="11">
        <v>159783</v>
      </c>
    </row>
    <row r="223" spans="1:8" ht="15" customHeight="1" x14ac:dyDescent="0.2">
      <c r="A223" s="10">
        <v>44181</v>
      </c>
      <c r="B223" s="11" t="s">
        <v>106</v>
      </c>
      <c r="C223" s="13">
        <v>3000</v>
      </c>
      <c r="D223" s="11" t="s">
        <v>103</v>
      </c>
      <c r="E223" s="12">
        <v>0.12</v>
      </c>
      <c r="F223" s="12">
        <v>360</v>
      </c>
      <c r="G223" s="11" t="s">
        <v>107</v>
      </c>
      <c r="H223" s="11">
        <v>18100</v>
      </c>
    </row>
    <row r="224" spans="1:8" ht="15" customHeight="1" x14ac:dyDescent="0.2">
      <c r="A224" s="10">
        <v>44181</v>
      </c>
      <c r="B224" s="11" t="s">
        <v>89</v>
      </c>
      <c r="C224" s="13">
        <v>120</v>
      </c>
      <c r="D224" s="11" t="s">
        <v>105</v>
      </c>
      <c r="E224" s="12">
        <v>0.65</v>
      </c>
      <c r="F224" s="12">
        <v>78</v>
      </c>
      <c r="G224" s="11" t="s">
        <v>98</v>
      </c>
      <c r="H224" s="11">
        <v>2171078</v>
      </c>
    </row>
    <row r="225" spans="1:8" ht="15" customHeight="1" x14ac:dyDescent="0.2">
      <c r="A225" s="10">
        <v>44183</v>
      </c>
      <c r="B225" s="11" t="s">
        <v>86</v>
      </c>
      <c r="C225" s="13">
        <v>6960</v>
      </c>
      <c r="D225" s="11" t="s">
        <v>103</v>
      </c>
      <c r="E225" s="12">
        <v>3.8</v>
      </c>
      <c r="F225" s="12">
        <v>26448</v>
      </c>
      <c r="G225" s="11" t="s">
        <v>131</v>
      </c>
      <c r="H225" s="11">
        <v>324</v>
      </c>
    </row>
    <row r="226" spans="1:8" ht="15" customHeight="1" x14ac:dyDescent="0.2">
      <c r="A226" s="10">
        <v>44183</v>
      </c>
      <c r="B226" s="11" t="s">
        <v>87</v>
      </c>
      <c r="C226" s="13">
        <v>200</v>
      </c>
      <c r="D226" s="11" t="s">
        <v>102</v>
      </c>
      <c r="E226" s="12">
        <v>12</v>
      </c>
      <c r="F226" s="12">
        <v>2400</v>
      </c>
      <c r="G226" s="11" t="s">
        <v>96</v>
      </c>
      <c r="H226" s="11">
        <v>1576580</v>
      </c>
    </row>
    <row r="227" spans="1:8" ht="15" customHeight="1" x14ac:dyDescent="0.2">
      <c r="A227" s="10">
        <v>44195</v>
      </c>
      <c r="B227" s="11" t="s">
        <v>82</v>
      </c>
      <c r="C227" s="13">
        <v>30</v>
      </c>
      <c r="D227" s="11" t="s">
        <v>102</v>
      </c>
      <c r="E227" s="12">
        <v>40.15</v>
      </c>
      <c r="F227" s="12">
        <v>1204.5</v>
      </c>
      <c r="G227" s="11" t="s">
        <v>129</v>
      </c>
      <c r="H227" s="11">
        <v>133130</v>
      </c>
    </row>
    <row r="228" spans="1:8" ht="15" customHeight="1" x14ac:dyDescent="0.2">
      <c r="A228" s="10">
        <v>44195</v>
      </c>
      <c r="B228" s="11" t="s">
        <v>108</v>
      </c>
      <c r="C228" s="13">
        <v>150</v>
      </c>
      <c r="D228" s="11" t="s">
        <v>102</v>
      </c>
      <c r="E228" s="12">
        <v>2.64</v>
      </c>
      <c r="F228" s="12">
        <v>396</v>
      </c>
      <c r="G228" s="11" t="s">
        <v>135</v>
      </c>
      <c r="H228" s="11">
        <v>41915</v>
      </c>
    </row>
  </sheetData>
  <autoFilter ref="A1:H162">
    <sortState ref="A2:H162">
      <sortCondition ref="A1:A162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tabSelected="1" zoomScaleNormal="100" workbookViewId="0">
      <selection activeCell="B7" sqref="B7"/>
    </sheetView>
  </sheetViews>
  <sheetFormatPr defaultRowHeight="15" customHeight="1" x14ac:dyDescent="0.25"/>
  <cols>
    <col min="1" max="1" width="9" style="5" bestFit="1" customWidth="1"/>
    <col min="2" max="2" width="50.7109375" style="5" bestFit="1" customWidth="1"/>
    <col min="3" max="3" width="8.140625" style="5" bestFit="1" customWidth="1"/>
    <col min="4" max="4" width="11" style="5" bestFit="1" customWidth="1"/>
    <col min="5" max="5" width="6.5703125" style="5" bestFit="1" customWidth="1"/>
    <col min="6" max="6" width="10.42578125" style="5" bestFit="1" customWidth="1"/>
    <col min="7" max="7" width="50.42578125" style="5" bestFit="1" customWidth="1"/>
    <col min="8" max="9" width="7.7109375" style="5" bestFit="1" customWidth="1"/>
    <col min="10" max="10" width="65.85546875" style="5" bestFit="1" customWidth="1"/>
    <col min="11" max="16384" width="9.140625" style="5"/>
  </cols>
  <sheetData>
    <row r="1" spans="1:8" ht="15" customHeight="1" x14ac:dyDescent="0.25">
      <c r="A1" s="1" t="s">
        <v>1</v>
      </c>
      <c r="B1" s="2" t="s">
        <v>6</v>
      </c>
      <c r="C1" s="2" t="s">
        <v>3</v>
      </c>
      <c r="D1" s="2" t="s">
        <v>4</v>
      </c>
      <c r="E1" s="3" t="s">
        <v>5</v>
      </c>
      <c r="F1" s="4" t="s">
        <v>81</v>
      </c>
      <c r="G1" s="2" t="s">
        <v>2</v>
      </c>
      <c r="H1" s="2" t="s">
        <v>0</v>
      </c>
    </row>
    <row r="2" spans="1:8" ht="15" customHeight="1" x14ac:dyDescent="0.2">
      <c r="A2" s="10">
        <v>44201</v>
      </c>
      <c r="B2" s="11" t="s">
        <v>86</v>
      </c>
      <c r="C2" s="11">
        <v>8000</v>
      </c>
      <c r="D2" s="11" t="s">
        <v>103</v>
      </c>
      <c r="E2" s="12">
        <v>3.8</v>
      </c>
      <c r="F2" s="12">
        <v>30400</v>
      </c>
      <c r="G2" s="11" t="s">
        <v>131</v>
      </c>
      <c r="H2" s="11">
        <v>334</v>
      </c>
    </row>
    <row r="3" spans="1:8" ht="15" customHeight="1" x14ac:dyDescent="0.2">
      <c r="A3" s="10">
        <v>44201</v>
      </c>
      <c r="B3" s="11" t="s">
        <v>119</v>
      </c>
      <c r="C3" s="11">
        <v>300</v>
      </c>
      <c r="D3" s="11" t="s">
        <v>105</v>
      </c>
      <c r="E3" s="12">
        <v>1.77</v>
      </c>
      <c r="F3" s="12">
        <v>531</v>
      </c>
      <c r="G3" s="11" t="s">
        <v>114</v>
      </c>
      <c r="H3" s="11">
        <v>148068</v>
      </c>
    </row>
    <row r="4" spans="1:8" ht="15" customHeight="1" x14ac:dyDescent="0.2">
      <c r="A4" s="10">
        <v>44201</v>
      </c>
      <c r="B4" s="11" t="s">
        <v>122</v>
      </c>
      <c r="C4" s="11">
        <v>100</v>
      </c>
      <c r="D4" s="11" t="s">
        <v>105</v>
      </c>
      <c r="E4" s="12">
        <v>8.8000000000000007</v>
      </c>
      <c r="F4" s="12">
        <v>880</v>
      </c>
      <c r="G4" s="11" t="s">
        <v>129</v>
      </c>
      <c r="H4" s="11">
        <v>133646</v>
      </c>
    </row>
    <row r="5" spans="1:8" ht="15" customHeight="1" x14ac:dyDescent="0.2">
      <c r="A5" s="10">
        <v>44201</v>
      </c>
      <c r="B5" s="11" t="s">
        <v>124</v>
      </c>
      <c r="C5" s="13">
        <v>100</v>
      </c>
      <c r="D5" s="11" t="s">
        <v>105</v>
      </c>
      <c r="E5" s="12">
        <v>16.68</v>
      </c>
      <c r="F5" s="12">
        <v>1668</v>
      </c>
      <c r="G5" s="11" t="s">
        <v>98</v>
      </c>
      <c r="H5" s="11">
        <v>2178168</v>
      </c>
    </row>
    <row r="6" spans="1:8" ht="15" customHeight="1" x14ac:dyDescent="0.2">
      <c r="A6" s="10">
        <v>44202</v>
      </c>
      <c r="B6" s="11" t="s">
        <v>88</v>
      </c>
      <c r="C6" s="11">
        <v>72</v>
      </c>
      <c r="D6" s="11" t="s">
        <v>104</v>
      </c>
      <c r="E6" s="12">
        <v>11.04</v>
      </c>
      <c r="F6" s="12">
        <v>794.88</v>
      </c>
      <c r="G6" s="11" t="s">
        <v>97</v>
      </c>
      <c r="H6" s="11">
        <v>13723</v>
      </c>
    </row>
    <row r="7" spans="1:8" ht="15" customHeight="1" x14ac:dyDescent="0.2">
      <c r="A7" s="10">
        <v>44203</v>
      </c>
      <c r="B7" s="11" t="s">
        <v>125</v>
      </c>
      <c r="C7" s="13">
        <v>72</v>
      </c>
      <c r="D7" s="11" t="s">
        <v>132</v>
      </c>
      <c r="E7" s="12">
        <v>65.540000000000006</v>
      </c>
      <c r="F7" s="12">
        <v>4718.88</v>
      </c>
      <c r="G7" s="11" t="s">
        <v>97</v>
      </c>
      <c r="H7" s="11">
        <v>13731</v>
      </c>
    </row>
    <row r="8" spans="1:8" ht="15" customHeight="1" x14ac:dyDescent="0.2">
      <c r="A8" s="10">
        <v>44203</v>
      </c>
      <c r="B8" s="11" t="s">
        <v>89</v>
      </c>
      <c r="C8" s="11">
        <v>240</v>
      </c>
      <c r="D8" s="11" t="s">
        <v>105</v>
      </c>
      <c r="E8" s="12">
        <v>0.65</v>
      </c>
      <c r="F8" s="12">
        <v>156</v>
      </c>
      <c r="G8" s="11" t="s">
        <v>98</v>
      </c>
      <c r="H8" s="11">
        <v>2179908</v>
      </c>
    </row>
    <row r="9" spans="1:8" ht="15" customHeight="1" x14ac:dyDescent="0.2">
      <c r="A9" s="10">
        <v>44203</v>
      </c>
      <c r="B9" s="11" t="s">
        <v>124</v>
      </c>
      <c r="C9" s="11">
        <v>50</v>
      </c>
      <c r="D9" s="11" t="s">
        <v>105</v>
      </c>
      <c r="E9" s="12">
        <v>16.68</v>
      </c>
      <c r="F9" s="12">
        <v>834</v>
      </c>
      <c r="G9" s="11" t="s">
        <v>98</v>
      </c>
      <c r="H9" s="11">
        <v>2179847</v>
      </c>
    </row>
    <row r="10" spans="1:8" ht="15" customHeight="1" x14ac:dyDescent="0.2">
      <c r="A10" s="10">
        <v>44203</v>
      </c>
      <c r="B10" s="11" t="s">
        <v>82</v>
      </c>
      <c r="C10" s="11">
        <v>50</v>
      </c>
      <c r="D10" s="11" t="s">
        <v>102</v>
      </c>
      <c r="E10" s="12">
        <v>35.99</v>
      </c>
      <c r="F10" s="12">
        <v>1799.5</v>
      </c>
      <c r="G10" s="11" t="s">
        <v>93</v>
      </c>
      <c r="H10" s="11">
        <v>10799</v>
      </c>
    </row>
    <row r="11" spans="1:8" ht="15" customHeight="1" x14ac:dyDescent="0.2">
      <c r="A11" s="10">
        <v>44204</v>
      </c>
      <c r="B11" s="11" t="s">
        <v>109</v>
      </c>
      <c r="C11" s="13">
        <v>14550</v>
      </c>
      <c r="D11" s="11" t="s">
        <v>103</v>
      </c>
      <c r="E11" s="12">
        <v>0.4</v>
      </c>
      <c r="F11" s="12">
        <v>5820</v>
      </c>
      <c r="G11" s="11" t="s">
        <v>137</v>
      </c>
      <c r="H11" s="11">
        <v>192332</v>
      </c>
    </row>
    <row r="12" spans="1:8" ht="15" customHeight="1" x14ac:dyDescent="0.2">
      <c r="A12" s="10">
        <v>44204</v>
      </c>
      <c r="B12" s="11" t="s">
        <v>82</v>
      </c>
      <c r="C12" s="11">
        <v>80</v>
      </c>
      <c r="D12" s="11" t="s">
        <v>102</v>
      </c>
      <c r="E12" s="12">
        <v>32.520000000000003</v>
      </c>
      <c r="F12" s="12">
        <v>2601.6</v>
      </c>
      <c r="G12" s="11" t="s">
        <v>126</v>
      </c>
      <c r="H12" s="11">
        <v>11570</v>
      </c>
    </row>
    <row r="13" spans="1:8" ht="15" customHeight="1" x14ac:dyDescent="0.2">
      <c r="A13" s="10">
        <v>44208</v>
      </c>
      <c r="B13" s="11" t="s">
        <v>136</v>
      </c>
      <c r="C13" s="13">
        <v>50</v>
      </c>
      <c r="D13" s="11" t="s">
        <v>102</v>
      </c>
      <c r="E13" s="12">
        <v>19.98</v>
      </c>
      <c r="F13" s="12">
        <v>999</v>
      </c>
      <c r="G13" s="11" t="s">
        <v>138</v>
      </c>
      <c r="H13" s="11">
        <v>13526</v>
      </c>
    </row>
    <row r="14" spans="1:8" ht="15" customHeight="1" x14ac:dyDescent="0.2">
      <c r="A14" s="10">
        <v>44208</v>
      </c>
      <c r="B14" s="11" t="s">
        <v>124</v>
      </c>
      <c r="C14" s="13">
        <v>50</v>
      </c>
      <c r="D14" s="11" t="s">
        <v>105</v>
      </c>
      <c r="E14" s="12">
        <v>16.68</v>
      </c>
      <c r="F14" s="12">
        <v>834</v>
      </c>
      <c r="G14" s="11" t="s">
        <v>98</v>
      </c>
      <c r="H14" s="11">
        <v>2181953</v>
      </c>
    </row>
    <row r="15" spans="1:8" ht="15" customHeight="1" x14ac:dyDescent="0.2">
      <c r="A15" s="10">
        <v>44209</v>
      </c>
      <c r="B15" s="11" t="s">
        <v>88</v>
      </c>
      <c r="C15" s="13">
        <v>80</v>
      </c>
      <c r="D15" s="11" t="s">
        <v>104</v>
      </c>
      <c r="E15" s="12">
        <v>6.5</v>
      </c>
      <c r="F15" s="12">
        <v>520</v>
      </c>
      <c r="G15" s="11" t="s">
        <v>100</v>
      </c>
      <c r="H15" s="11">
        <v>261900</v>
      </c>
    </row>
    <row r="16" spans="1:8" ht="15" customHeight="1" x14ac:dyDescent="0.2">
      <c r="A16" s="10">
        <v>44209</v>
      </c>
      <c r="B16" s="11" t="s">
        <v>125</v>
      </c>
      <c r="C16" s="13">
        <v>72</v>
      </c>
      <c r="D16" s="11" t="s">
        <v>132</v>
      </c>
      <c r="E16" s="12">
        <v>65.540000000000006</v>
      </c>
      <c r="F16" s="12">
        <v>4718.88</v>
      </c>
      <c r="G16" s="11" t="s">
        <v>97</v>
      </c>
      <c r="H16" s="11">
        <v>13767</v>
      </c>
    </row>
    <row r="17" spans="1:8" ht="15" customHeight="1" x14ac:dyDescent="0.2">
      <c r="A17" s="10">
        <v>44209</v>
      </c>
      <c r="B17" s="11" t="s">
        <v>109</v>
      </c>
      <c r="C17" s="13">
        <v>5450</v>
      </c>
      <c r="D17" s="11" t="s">
        <v>103</v>
      </c>
      <c r="E17" s="12">
        <v>0.4</v>
      </c>
      <c r="F17" s="12">
        <v>2180</v>
      </c>
      <c r="G17" s="11" t="s">
        <v>137</v>
      </c>
      <c r="H17" s="11">
        <v>192490</v>
      </c>
    </row>
    <row r="18" spans="1:8" ht="15" customHeight="1" x14ac:dyDescent="0.2">
      <c r="A18" s="10">
        <v>44210</v>
      </c>
      <c r="B18" s="11" t="s">
        <v>117</v>
      </c>
      <c r="C18" s="13">
        <v>50</v>
      </c>
      <c r="D18" s="11" t="s">
        <v>105</v>
      </c>
      <c r="E18" s="12">
        <v>12.5</v>
      </c>
      <c r="F18" s="12">
        <v>625</v>
      </c>
      <c r="G18" s="11" t="s">
        <v>99</v>
      </c>
      <c r="H18" s="11">
        <v>2844984</v>
      </c>
    </row>
    <row r="19" spans="1:8" ht="15" customHeight="1" x14ac:dyDescent="0.2">
      <c r="A19" s="10">
        <v>44210</v>
      </c>
      <c r="B19" s="11" t="s">
        <v>106</v>
      </c>
      <c r="C19" s="13">
        <v>3000</v>
      </c>
      <c r="D19" s="11" t="s">
        <v>103</v>
      </c>
      <c r="E19" s="12">
        <v>0.12</v>
      </c>
      <c r="F19" s="12">
        <v>360</v>
      </c>
      <c r="G19" s="11" t="s">
        <v>107</v>
      </c>
      <c r="H19" s="11">
        <v>18202</v>
      </c>
    </row>
    <row r="20" spans="1:8" ht="15" customHeight="1" x14ac:dyDescent="0.2">
      <c r="A20" s="10">
        <v>44214</v>
      </c>
      <c r="B20" s="11" t="s">
        <v>124</v>
      </c>
      <c r="C20" s="13">
        <v>50</v>
      </c>
      <c r="D20" s="11" t="s">
        <v>105</v>
      </c>
      <c r="E20" s="12">
        <v>16.68</v>
      </c>
      <c r="F20" s="12">
        <v>834</v>
      </c>
      <c r="G20" s="11" t="s">
        <v>98</v>
      </c>
      <c r="H20" s="11">
        <v>2184274</v>
      </c>
    </row>
    <row r="21" spans="1:8" ht="15" customHeight="1" x14ac:dyDescent="0.2">
      <c r="A21" s="10">
        <v>44216</v>
      </c>
      <c r="B21" s="11" t="s">
        <v>86</v>
      </c>
      <c r="C21" s="13">
        <v>6960</v>
      </c>
      <c r="D21" s="11" t="s">
        <v>103</v>
      </c>
      <c r="E21" s="12">
        <v>3.8</v>
      </c>
      <c r="F21" s="12">
        <v>26448</v>
      </c>
      <c r="G21" s="11" t="s">
        <v>131</v>
      </c>
      <c r="H21" s="11">
        <v>342</v>
      </c>
    </row>
    <row r="22" spans="1:8" ht="15" customHeight="1" x14ac:dyDescent="0.2">
      <c r="A22" s="10"/>
      <c r="B22" s="11"/>
      <c r="C22" s="13"/>
      <c r="D22" s="11"/>
      <c r="E22" s="12"/>
      <c r="F22" s="12"/>
      <c r="G22" s="11"/>
      <c r="H22" s="11"/>
    </row>
    <row r="23" spans="1:8" ht="15" customHeight="1" x14ac:dyDescent="0.2">
      <c r="A23" s="10"/>
      <c r="B23" s="11"/>
      <c r="C23" s="13"/>
      <c r="D23" s="11"/>
      <c r="E23" s="12"/>
      <c r="F23" s="12"/>
      <c r="G23" s="11"/>
      <c r="H23" s="11"/>
    </row>
    <row r="24" spans="1:8" ht="15" customHeight="1" x14ac:dyDescent="0.2">
      <c r="A24" s="10"/>
      <c r="B24" s="11"/>
      <c r="C24" s="13"/>
      <c r="D24" s="11"/>
      <c r="E24" s="12"/>
      <c r="F24" s="12"/>
      <c r="G24" s="11"/>
      <c r="H24" s="11"/>
    </row>
    <row r="25" spans="1:8" ht="15" customHeight="1" x14ac:dyDescent="0.2">
      <c r="A25" s="10"/>
      <c r="B25" s="11"/>
      <c r="C25" s="13"/>
      <c r="D25" s="11"/>
      <c r="E25" s="12"/>
      <c r="F25" s="12"/>
      <c r="G25" s="11"/>
      <c r="H25" s="11"/>
    </row>
  </sheetData>
  <sheetProtection algorithmName="SHA-512" hashValue="1PKrEC4GHCwuu9mTTf1JuxrriRL5gbRziezgnAMURfN/8T6WTQW587y0F68wGDwD79BxZENklq5JKFJZBbkq9Q==" saltValue="b91IFR+cDt/tLXXvdXwi2g==" spinCount="100000" sheet="1" objects="1" scenario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2020</vt:lpstr>
      <vt:lpstr>Jan.21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 Bezerra Barreto</dc:creator>
  <cp:lastModifiedBy>lafacco</cp:lastModifiedBy>
  <cp:lastPrinted>2020-12-09T15:19:11Z</cp:lastPrinted>
  <dcterms:created xsi:type="dcterms:W3CDTF">2020-08-31T22:16:41Z</dcterms:created>
  <dcterms:modified xsi:type="dcterms:W3CDTF">2021-02-09T19:25:56Z</dcterms:modified>
</cp:coreProperties>
</file>